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drek.eensaar\OneDrive - sauevald.ee\Documents\Ühistransport\Laagri_siseliin\"/>
    </mc:Choice>
  </mc:AlternateContent>
  <bookViews>
    <workbookView xWindow="0" yWindow="0" windowWidth="26083" windowHeight="1088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7" i="1" s="1"/>
  <c r="D39" i="1" s="1"/>
  <c r="D15" i="1"/>
  <c r="D35" i="1" l="1"/>
</calcChain>
</file>

<file path=xl/sharedStrings.xml><?xml version="1.0" encoding="utf-8"?>
<sst xmlns="http://schemas.openxmlformats.org/spreadsheetml/2006/main" count="87" uniqueCount="66">
  <si>
    <t>Saue valla bussiliin</t>
  </si>
  <si>
    <t>Nr.L1</t>
  </si>
  <si>
    <t>Sõiduplaan kehtib</t>
  </si>
  <si>
    <t>Liini teenindab</t>
  </si>
  <si>
    <t>Nr.</t>
  </si>
  <si>
    <t>Peatus</t>
  </si>
  <si>
    <t>Kaugus liini algusest</t>
  </si>
  <si>
    <t xml:space="preserve">Peatuste vaheline kaugus </t>
  </si>
  <si>
    <t>Peatuse kood</t>
  </si>
  <si>
    <t>Sõiduaeg järgmise peatuseni</t>
  </si>
  <si>
    <t>Reis</t>
  </si>
  <si>
    <t>01</t>
  </si>
  <si>
    <t>Laagri uus siseliin-01</t>
  </si>
  <si>
    <t>Laagri uus siseliin-02</t>
  </si>
  <si>
    <t>Laagri uus siseliin-03</t>
  </si>
  <si>
    <t>Laagri uus siseliin-07</t>
  </si>
  <si>
    <t>Laagri uus siseliin-08</t>
  </si>
  <si>
    <t>Laagri uus siseliin-09</t>
  </si>
  <si>
    <t>Laagri uus siseliin-10</t>
  </si>
  <si>
    <t>Laagri uus siseliin-11</t>
  </si>
  <si>
    <t>Laagri uus siseliin-12</t>
  </si>
  <si>
    <t>Vanasilla</t>
  </si>
  <si>
    <t>20816-1</t>
  </si>
  <si>
    <t>Rahnu</t>
  </si>
  <si>
    <t>Laagri alevik</t>
  </si>
  <si>
    <t>20824-1</t>
  </si>
  <si>
    <t>Metsa</t>
  </si>
  <si>
    <t>23354-1</t>
  </si>
  <si>
    <t>Tuulemurru</t>
  </si>
  <si>
    <t>23356-1</t>
  </si>
  <si>
    <t>0:01-0:02</t>
  </si>
  <si>
    <t>Veskirahva</t>
  </si>
  <si>
    <t>47340-1</t>
  </si>
  <si>
    <t>0:02-0:03</t>
  </si>
  <si>
    <t>Redise</t>
  </si>
  <si>
    <t>47365-1</t>
  </si>
  <si>
    <t>Urda jaam</t>
  </si>
  <si>
    <t>47335-1</t>
  </si>
  <si>
    <t>Kuuse</t>
  </si>
  <si>
    <t>47362-1</t>
  </si>
  <si>
    <t>Nõlvaku</t>
  </si>
  <si>
    <t>20822-1</t>
  </si>
  <si>
    <t>20821-1</t>
  </si>
  <si>
    <t>0:00-0:01</t>
  </si>
  <si>
    <t>47361-1</t>
  </si>
  <si>
    <t>Töötamise päevad</t>
  </si>
  <si>
    <t>1-5</t>
  </si>
  <si>
    <t>Veootsa pikkus (km)</t>
  </si>
  <si>
    <t>Sõiduaeg (h.,min.)</t>
  </si>
  <si>
    <t>Reisi kiirus (km/h)</t>
  </si>
  <si>
    <t>teenus kõikidel tööpäevadel</t>
  </si>
  <si>
    <t>TP läbisõit</t>
  </si>
  <si>
    <t>lkm</t>
  </si>
  <si>
    <t>Perioodi läbisõit</t>
  </si>
  <si>
    <t>01.02-31.08.2020</t>
  </si>
  <si>
    <t>Tariif</t>
  </si>
  <si>
    <t xml:space="preserve"> €/km</t>
  </si>
  <si>
    <t>TP maksumus</t>
  </si>
  <si>
    <t xml:space="preserve"> €</t>
  </si>
  <si>
    <t xml:space="preserve">TP arv </t>
  </si>
  <si>
    <t>Perioodi maksumus</t>
  </si>
  <si>
    <t>Saue Vallavalitsus</t>
  </si>
  <si>
    <t>reg 77000430</t>
  </si>
  <si>
    <t>Tule 7, Saue linn</t>
  </si>
  <si>
    <t>76505, Saue vald</t>
  </si>
  <si>
    <t>Vanasilla - Rahnu - Laagri alevik - Veskirahva - Urda jaam - Nõlvaku - Vanasilla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</si>
</sst>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.000;;"/>
    <numFmt numFmtId="166" formatCode="hh:mm;;"/>
    <numFmt numFmtId="167" formatCode="0.0"/>
    <numFmt numFmtId="168" formatCode="h:mm;@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u/>
      <sz val="16"/>
      <name val="Arial"/>
      <family val="2"/>
      <charset val="186"/>
    </font>
    <font>
      <b/>
      <sz val="16"/>
      <name val="Arial"/>
      <family val="2"/>
    </font>
    <font>
      <b/>
      <u/>
      <sz val="12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Border="1"/>
    <xf numFmtId="0" fontId="2" fillId="0" borderId="0" xfId="1" applyBorder="1" applyAlignment="1">
      <alignment horizontal="center"/>
    </xf>
    <xf numFmtId="0" fontId="4" fillId="0" borderId="0" xfId="1" applyFont="1" applyBorder="1"/>
    <xf numFmtId="0" fontId="5" fillId="0" borderId="0" xfId="1" applyFont="1" applyBorder="1"/>
    <xf numFmtId="0" fontId="4" fillId="0" borderId="0" xfId="1" applyFont="1" applyFill="1" applyBorder="1" applyAlignment="1">
      <alignment horizontal="right"/>
    </xf>
    <xf numFmtId="0" fontId="7" fillId="0" borderId="0" xfId="1" applyNumberFormat="1" applyFont="1" applyBorder="1" applyAlignment="1">
      <alignment horizontal="left" shrinkToFit="1"/>
    </xf>
    <xf numFmtId="0" fontId="2" fillId="0" borderId="0" xfId="1" applyBorder="1" applyAlignment="1">
      <alignment vertical="center"/>
    </xf>
    <xf numFmtId="0" fontId="8" fillId="0" borderId="0" xfId="1" applyFont="1" applyBorder="1" applyAlignment="1">
      <alignment horizontal="right"/>
    </xf>
    <xf numFmtId="0" fontId="2" fillId="0" borderId="0" xfId="1" applyFill="1" applyBorder="1"/>
    <xf numFmtId="0" fontId="10" fillId="0" borderId="0" xfId="1" applyFont="1" applyBorder="1" applyAlignment="1"/>
    <xf numFmtId="0" fontId="9" fillId="0" borderId="0" xfId="1" applyFont="1" applyBorder="1" applyAlignment="1">
      <alignment horizontal="right" shrinkToFit="1"/>
    </xf>
    <xf numFmtId="0" fontId="3" fillId="0" borderId="0" xfId="1" applyFont="1" applyBorder="1"/>
    <xf numFmtId="0" fontId="3" fillId="0" borderId="0" xfId="1" applyFont="1" applyFill="1" applyBorder="1"/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4" fontId="11" fillId="0" borderId="8" xfId="1" applyNumberFormat="1" applyFont="1" applyBorder="1" applyAlignment="1">
      <alignment horizontal="center" vertical="center" wrapText="1"/>
    </xf>
    <xf numFmtId="164" fontId="11" fillId="0" borderId="9" xfId="1" applyNumberFormat="1" applyFont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center" vertical="center" shrinkToFit="1"/>
    </xf>
    <xf numFmtId="49" fontId="11" fillId="0" borderId="10" xfId="1" applyNumberFormat="1" applyFont="1" applyBorder="1" applyAlignment="1">
      <alignment horizontal="center" vertical="center" shrinkToFit="1"/>
    </xf>
    <xf numFmtId="49" fontId="11" fillId="0" borderId="11" xfId="1" applyNumberFormat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/>
    </xf>
    <xf numFmtId="0" fontId="2" fillId="0" borderId="13" xfId="1" applyBorder="1"/>
    <xf numFmtId="165" fontId="2" fillId="0" borderId="13" xfId="2" applyNumberFormat="1" applyBorder="1" applyAlignment="1">
      <alignment horizontal="right"/>
    </xf>
    <xf numFmtId="165" fontId="2" fillId="0" borderId="2" xfId="2" applyNumberFormat="1" applyBorder="1" applyAlignment="1">
      <alignment horizontal="right"/>
    </xf>
    <xf numFmtId="0" fontId="2" fillId="0" borderId="13" xfId="2" applyBorder="1" applyAlignment="1">
      <alignment horizontal="center"/>
    </xf>
    <xf numFmtId="20" fontId="2" fillId="0" borderId="13" xfId="2" applyNumberFormat="1" applyBorder="1" applyAlignment="1">
      <alignment horizontal="center"/>
    </xf>
    <xf numFmtId="166" fontId="2" fillId="0" borderId="13" xfId="2" applyNumberFormat="1" applyFill="1" applyBorder="1" applyAlignment="1">
      <alignment horizontal="center"/>
    </xf>
    <xf numFmtId="166" fontId="2" fillId="2" borderId="13" xfId="2" applyNumberFormat="1" applyFill="1" applyBorder="1" applyAlignment="1">
      <alignment horizontal="center"/>
    </xf>
    <xf numFmtId="0" fontId="2" fillId="0" borderId="14" xfId="1" applyFont="1" applyBorder="1" applyAlignment="1">
      <alignment horizontal="center" vertical="center"/>
    </xf>
    <xf numFmtId="0" fontId="2" fillId="0" borderId="15" xfId="1" applyBorder="1"/>
    <xf numFmtId="165" fontId="2" fillId="0" borderId="15" xfId="2" applyNumberFormat="1" applyBorder="1" applyAlignment="1">
      <alignment horizontal="right"/>
    </xf>
    <xf numFmtId="0" fontId="2" fillId="0" borderId="15" xfId="2" applyBorder="1" applyAlignment="1">
      <alignment horizontal="center"/>
    </xf>
    <xf numFmtId="20" fontId="2" fillId="0" borderId="15" xfId="2" applyNumberFormat="1" applyBorder="1" applyAlignment="1">
      <alignment horizontal="center"/>
    </xf>
    <xf numFmtId="166" fontId="2" fillId="0" borderId="15" xfId="2" applyNumberFormat="1" applyBorder="1" applyAlignment="1">
      <alignment horizontal="center"/>
    </xf>
    <xf numFmtId="166" fontId="2" fillId="0" borderId="15" xfId="2" applyNumberFormat="1" applyFill="1" applyBorder="1" applyAlignment="1">
      <alignment horizontal="center"/>
    </xf>
    <xf numFmtId="166" fontId="2" fillId="2" borderId="16" xfId="2" applyNumberFormat="1" applyFill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/>
    <xf numFmtId="165" fontId="2" fillId="0" borderId="18" xfId="2" applyNumberFormat="1" applyBorder="1" applyAlignment="1">
      <alignment horizontal="right"/>
    </xf>
    <xf numFmtId="0" fontId="2" fillId="0" borderId="18" xfId="2" applyBorder="1" applyAlignment="1">
      <alignment horizontal="center"/>
    </xf>
    <xf numFmtId="20" fontId="2" fillId="0" borderId="18" xfId="2" applyNumberFormat="1" applyBorder="1" applyAlignment="1">
      <alignment horizontal="center"/>
    </xf>
    <xf numFmtId="166" fontId="2" fillId="0" borderId="18" xfId="2" applyNumberFormat="1" applyBorder="1" applyAlignment="1">
      <alignment horizontal="center"/>
    </xf>
    <xf numFmtId="166" fontId="2" fillId="0" borderId="18" xfId="2" applyNumberFormat="1" applyFill="1" applyBorder="1" applyAlignment="1">
      <alignment horizontal="center"/>
    </xf>
    <xf numFmtId="166" fontId="2" fillId="2" borderId="19" xfId="2" applyNumberFormat="1" applyFill="1" applyBorder="1" applyAlignment="1">
      <alignment horizontal="center"/>
    </xf>
    <xf numFmtId="0" fontId="2" fillId="0" borderId="20" xfId="1" applyBorder="1"/>
    <xf numFmtId="0" fontId="2" fillId="0" borderId="21" xfId="1" applyBorder="1"/>
    <xf numFmtId="0" fontId="2" fillId="0" borderId="22" xfId="1" applyBorder="1"/>
    <xf numFmtId="0" fontId="2" fillId="0" borderId="23" xfId="1" applyBorder="1" applyAlignment="1">
      <alignment horizontal="right"/>
    </xf>
    <xf numFmtId="49" fontId="2" fillId="0" borderId="7" xfId="1" applyNumberFormat="1" applyBorder="1" applyAlignment="1">
      <alignment horizontal="center"/>
    </xf>
    <xf numFmtId="49" fontId="2" fillId="0" borderId="8" xfId="1" applyNumberFormat="1" applyBorder="1" applyAlignment="1">
      <alignment horizontal="center"/>
    </xf>
    <xf numFmtId="49" fontId="2" fillId="0" borderId="9" xfId="1" applyNumberFormat="1" applyBorder="1" applyAlignment="1">
      <alignment horizontal="center"/>
    </xf>
    <xf numFmtId="0" fontId="2" fillId="0" borderId="24" xfId="1" applyBorder="1"/>
    <xf numFmtId="0" fontId="2" fillId="0" borderId="25" xfId="1" applyBorder="1" applyAlignment="1">
      <alignment horizontal="right"/>
    </xf>
    <xf numFmtId="167" fontId="2" fillId="0" borderId="15" xfId="1" applyNumberFormat="1" applyBorder="1" applyAlignment="1">
      <alignment horizontal="center"/>
    </xf>
    <xf numFmtId="167" fontId="2" fillId="0" borderId="26" xfId="1" applyNumberFormat="1" applyBorder="1" applyAlignment="1">
      <alignment horizontal="center"/>
    </xf>
    <xf numFmtId="167" fontId="2" fillId="0" borderId="16" xfId="1" applyNumberFormat="1" applyBorder="1" applyAlignment="1">
      <alignment horizontal="center"/>
    </xf>
    <xf numFmtId="168" fontId="2" fillId="0" borderId="15" xfId="1" applyNumberFormat="1" applyBorder="1" applyAlignment="1">
      <alignment horizontal="center"/>
    </xf>
    <xf numFmtId="168" fontId="2" fillId="0" borderId="26" xfId="1" applyNumberFormat="1" applyBorder="1" applyAlignment="1">
      <alignment horizontal="center"/>
    </xf>
    <xf numFmtId="168" fontId="2" fillId="0" borderId="16" xfId="1" applyNumberFormat="1" applyBorder="1" applyAlignment="1">
      <alignment horizontal="center"/>
    </xf>
    <xf numFmtId="0" fontId="2" fillId="0" borderId="27" xfId="1" applyBorder="1"/>
    <xf numFmtId="0" fontId="2" fillId="0" borderId="28" xfId="1" applyBorder="1"/>
    <xf numFmtId="0" fontId="2" fillId="0" borderId="29" xfId="1" applyBorder="1"/>
    <xf numFmtId="0" fontId="0" fillId="0" borderId="0" xfId="0" applyAlignment="1">
      <alignment horizontal="right"/>
    </xf>
    <xf numFmtId="0" fontId="2" fillId="0" borderId="24" xfId="1" applyBorder="1" applyAlignment="1">
      <alignment horizontal="right"/>
    </xf>
    <xf numFmtId="167" fontId="2" fillId="0" borderId="18" xfId="1" applyNumberFormat="1" applyBorder="1" applyAlignment="1">
      <alignment horizontal="center"/>
    </xf>
    <xf numFmtId="167" fontId="2" fillId="0" borderId="30" xfId="1" applyNumberFormat="1" applyBorder="1" applyAlignment="1">
      <alignment horizontal="center"/>
    </xf>
    <xf numFmtId="167" fontId="2" fillId="0" borderId="19" xfId="1" applyNumberFormat="1" applyBorder="1" applyAlignment="1">
      <alignment horizontal="center"/>
    </xf>
    <xf numFmtId="0" fontId="2" fillId="0" borderId="31" xfId="1" applyBorder="1"/>
    <xf numFmtId="0" fontId="2" fillId="0" borderId="31" xfId="1" applyBorder="1" applyAlignment="1">
      <alignment horizontal="center"/>
    </xf>
    <xf numFmtId="0" fontId="4" fillId="0" borderId="31" xfId="1" applyFont="1" applyBorder="1"/>
    <xf numFmtId="166" fontId="5" fillId="0" borderId="31" xfId="1" applyNumberFormat="1" applyFont="1" applyBorder="1"/>
    <xf numFmtId="0" fontId="0" fillId="0" borderId="0" xfId="0" applyBorder="1"/>
    <xf numFmtId="0" fontId="0" fillId="0" borderId="15" xfId="0" applyBorder="1"/>
    <xf numFmtId="4" fontId="0" fillId="0" borderId="15" xfId="0" applyNumberFormat="1" applyBorder="1"/>
    <xf numFmtId="0" fontId="1" fillId="3" borderId="15" xfId="0" applyFont="1" applyFill="1" applyBorder="1"/>
    <xf numFmtId="3" fontId="0" fillId="0" borderId="15" xfId="0" applyNumberFormat="1" applyBorder="1"/>
    <xf numFmtId="4" fontId="0" fillId="0" borderId="0" xfId="0" applyNumberFormat="1" applyBorder="1"/>
    <xf numFmtId="0" fontId="6" fillId="0" borderId="0" xfId="1" applyFont="1" applyBorder="1" applyAlignment="1">
      <alignment horizontal="center" shrinkToFit="1"/>
    </xf>
    <xf numFmtId="0" fontId="9" fillId="0" borderId="0" xfId="1" applyFont="1" applyBorder="1" applyAlignment="1">
      <alignment horizontal="center" shrinkToFit="1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C5" sqref="C5"/>
    </sheetView>
  </sheetViews>
  <sheetFormatPr defaultRowHeight="14.3" x14ac:dyDescent="0.25"/>
  <cols>
    <col min="2" max="2" width="19" customWidth="1"/>
    <col min="3" max="3" width="20.375" customWidth="1"/>
    <col min="4" max="4" width="11.625" customWidth="1"/>
    <col min="6" max="6" width="10" customWidth="1"/>
    <col min="7" max="7" width="15.75" customWidth="1"/>
    <col min="8" max="9" width="10.375" customWidth="1"/>
  </cols>
  <sheetData>
    <row r="1" spans="1:15" x14ac:dyDescent="0.25">
      <c r="A1" s="1" t="s">
        <v>61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" t="s">
        <v>62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 t="s">
        <v>63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1" t="s">
        <v>64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.350000000000001" x14ac:dyDescent="0.3">
      <c r="A5" s="3"/>
      <c r="B5" s="3"/>
      <c r="C5" s="4"/>
      <c r="D5" s="3"/>
      <c r="E5" s="5"/>
      <c r="F5" s="5"/>
      <c r="G5" s="6"/>
      <c r="H5" s="5"/>
      <c r="I5" s="5"/>
      <c r="J5" s="7"/>
      <c r="K5" s="3"/>
      <c r="L5" s="3"/>
      <c r="M5" s="3"/>
      <c r="N5" s="3"/>
      <c r="O5" s="3"/>
    </row>
    <row r="6" spans="1:15" ht="21.1" x14ac:dyDescent="0.35">
      <c r="A6" s="82" t="s">
        <v>0</v>
      </c>
      <c r="B6" s="82"/>
      <c r="C6" s="82"/>
      <c r="D6" s="82"/>
      <c r="E6" s="82"/>
      <c r="F6" s="8" t="s">
        <v>1</v>
      </c>
      <c r="G6" s="9"/>
      <c r="H6" s="10"/>
      <c r="I6" s="3"/>
      <c r="J6" s="11"/>
      <c r="K6" s="3"/>
      <c r="L6" s="3"/>
      <c r="M6" s="3"/>
      <c r="N6" s="3"/>
      <c r="O6" s="3"/>
    </row>
    <row r="7" spans="1:15" ht="15.65" x14ac:dyDescent="0.25">
      <c r="A7" s="83" t="s">
        <v>65</v>
      </c>
      <c r="B7" s="83"/>
      <c r="C7" s="83"/>
      <c r="D7" s="83"/>
      <c r="E7" s="83"/>
      <c r="F7" s="83"/>
      <c r="G7" s="12"/>
      <c r="H7" s="12"/>
      <c r="I7" s="12"/>
      <c r="J7" s="3"/>
      <c r="K7" s="3"/>
      <c r="L7" s="3"/>
      <c r="M7" s="3"/>
      <c r="N7" s="3"/>
      <c r="O7" s="3"/>
    </row>
    <row r="8" spans="1:15" ht="15.65" x14ac:dyDescent="0.25">
      <c r="A8" s="3"/>
      <c r="B8" s="3"/>
      <c r="C8" s="13"/>
      <c r="D8" s="13"/>
      <c r="E8" s="13"/>
      <c r="F8" s="13"/>
      <c r="G8" s="12"/>
      <c r="H8" s="12"/>
      <c r="I8" s="12"/>
      <c r="J8" s="3"/>
      <c r="K8" s="3"/>
      <c r="L8" s="3"/>
      <c r="M8" s="3"/>
      <c r="N8" s="3"/>
      <c r="O8" s="3"/>
    </row>
    <row r="9" spans="1:15" ht="15.65" x14ac:dyDescent="0.25">
      <c r="A9" s="14" t="s">
        <v>2</v>
      </c>
      <c r="B9" s="3"/>
      <c r="C9" s="13"/>
      <c r="D9" s="13"/>
      <c r="E9" s="13"/>
      <c r="F9" s="13"/>
      <c r="G9" s="12"/>
      <c r="H9" s="12"/>
      <c r="I9" s="12"/>
      <c r="J9" s="3"/>
      <c r="K9" s="3"/>
      <c r="L9" s="3"/>
      <c r="M9" s="3"/>
      <c r="N9" s="3"/>
      <c r="O9" s="3"/>
    </row>
    <row r="10" spans="1:15" ht="15.65" x14ac:dyDescent="0.25">
      <c r="A10" s="15" t="s">
        <v>3</v>
      </c>
      <c r="B10" s="3"/>
      <c r="C10" s="13"/>
      <c r="D10" s="13"/>
      <c r="E10" s="13"/>
      <c r="F10" s="13"/>
      <c r="G10" s="12"/>
      <c r="H10" s="12"/>
      <c r="I10" s="12"/>
      <c r="J10" s="3"/>
      <c r="K10" s="3"/>
      <c r="L10" s="3"/>
      <c r="M10" s="3"/>
      <c r="N10" s="3"/>
      <c r="O10" s="3"/>
    </row>
    <row r="11" spans="1:15" ht="14.95" thickBot="1" x14ac:dyDescent="0.3">
      <c r="A11" s="2"/>
      <c r="B11" s="2"/>
      <c r="C11" s="2"/>
      <c r="D11" s="3"/>
      <c r="E11" s="3"/>
      <c r="F11" s="2"/>
      <c r="G11" s="3"/>
      <c r="H11" s="3"/>
      <c r="I11" s="3"/>
      <c r="J11" s="2"/>
      <c r="K11" s="2"/>
      <c r="L11" s="2"/>
      <c r="M11" s="2"/>
      <c r="N11" s="2"/>
      <c r="O11" s="2"/>
    </row>
    <row r="12" spans="1:15" x14ac:dyDescent="0.25">
      <c r="A12" s="84" t="s">
        <v>4</v>
      </c>
      <c r="B12" s="86" t="s">
        <v>5</v>
      </c>
      <c r="C12" s="86" t="s">
        <v>6</v>
      </c>
      <c r="D12" s="86" t="s">
        <v>7</v>
      </c>
      <c r="E12" s="86" t="s">
        <v>8</v>
      </c>
      <c r="F12" s="86" t="s">
        <v>9</v>
      </c>
      <c r="G12" s="16" t="s">
        <v>10</v>
      </c>
      <c r="H12" s="17" t="s">
        <v>10</v>
      </c>
      <c r="I12" s="17" t="s">
        <v>10</v>
      </c>
      <c r="J12" s="17" t="s">
        <v>10</v>
      </c>
      <c r="K12" s="17" t="s">
        <v>10</v>
      </c>
      <c r="L12" s="17" t="s">
        <v>10</v>
      </c>
      <c r="M12" s="17" t="s">
        <v>10</v>
      </c>
      <c r="N12" s="17" t="s">
        <v>10</v>
      </c>
      <c r="O12" s="18" t="s">
        <v>10</v>
      </c>
    </row>
    <row r="13" spans="1:15" x14ac:dyDescent="0.25">
      <c r="A13" s="85"/>
      <c r="B13" s="87"/>
      <c r="C13" s="87"/>
      <c r="D13" s="87"/>
      <c r="E13" s="87"/>
      <c r="F13" s="87"/>
      <c r="G13" s="19" t="s">
        <v>11</v>
      </c>
      <c r="H13" s="20">
        <v>3</v>
      </c>
      <c r="I13" s="20">
        <v>5</v>
      </c>
      <c r="J13" s="20">
        <v>13</v>
      </c>
      <c r="K13" s="20">
        <v>15</v>
      </c>
      <c r="L13" s="20">
        <v>17</v>
      </c>
      <c r="M13" s="20">
        <v>19</v>
      </c>
      <c r="N13" s="20">
        <v>21</v>
      </c>
      <c r="O13" s="21">
        <v>23</v>
      </c>
    </row>
    <row r="14" spans="1:15" ht="14.95" thickBot="1" x14ac:dyDescent="0.3">
      <c r="A14" s="85"/>
      <c r="B14" s="87"/>
      <c r="C14" s="87"/>
      <c r="D14" s="87"/>
      <c r="E14" s="87"/>
      <c r="F14" s="87"/>
      <c r="G14" s="22" t="s">
        <v>12</v>
      </c>
      <c r="H14" s="23" t="s">
        <v>13</v>
      </c>
      <c r="I14" s="23" t="s">
        <v>14</v>
      </c>
      <c r="J14" s="23" t="s">
        <v>15</v>
      </c>
      <c r="K14" s="23" t="s">
        <v>16</v>
      </c>
      <c r="L14" s="23" t="s">
        <v>17</v>
      </c>
      <c r="M14" s="23" t="s">
        <v>18</v>
      </c>
      <c r="N14" s="23" t="s">
        <v>19</v>
      </c>
      <c r="O14" s="24" t="s">
        <v>20</v>
      </c>
    </row>
    <row r="15" spans="1:15" x14ac:dyDescent="0.25">
      <c r="A15" s="25">
        <v>1</v>
      </c>
      <c r="B15" s="26" t="s">
        <v>21</v>
      </c>
      <c r="C15" s="27">
        <v>0</v>
      </c>
      <c r="D15" s="28">
        <f>C16-C15</f>
        <v>1.573</v>
      </c>
      <c r="E15" s="29" t="s">
        <v>22</v>
      </c>
      <c r="F15" s="30">
        <v>6.9444444444444447E-4</v>
      </c>
      <c r="G15" s="31">
        <v>0.32291666666666669</v>
      </c>
      <c r="H15" s="31">
        <v>0.36458333333333298</v>
      </c>
      <c r="I15" s="31">
        <v>0.40625</v>
      </c>
      <c r="J15" s="31">
        <v>0.57291666666666696</v>
      </c>
      <c r="K15" s="31">
        <v>0.61458333333333304</v>
      </c>
      <c r="L15" s="31">
        <v>0.65625</v>
      </c>
      <c r="M15" s="31">
        <v>0.69791666666666663</v>
      </c>
      <c r="N15" s="31">
        <v>0.73958333333333304</v>
      </c>
      <c r="O15" s="32">
        <v>0.78125</v>
      </c>
    </row>
    <row r="16" spans="1:15" x14ac:dyDescent="0.25">
      <c r="A16" s="33">
        <v>2</v>
      </c>
      <c r="B16" s="34" t="s">
        <v>23</v>
      </c>
      <c r="C16" s="35">
        <v>1.573</v>
      </c>
      <c r="D16" s="35">
        <v>0.47299999999999998</v>
      </c>
      <c r="E16" s="36" t="s">
        <v>22</v>
      </c>
      <c r="F16" s="37">
        <v>6.9444444444444447E-4</v>
      </c>
      <c r="G16" s="38">
        <v>0.32430555555555557</v>
      </c>
      <c r="H16" s="38">
        <v>0.3659722222222222</v>
      </c>
      <c r="I16" s="38">
        <v>0.40763888888888888</v>
      </c>
      <c r="J16" s="38">
        <v>0.57430555555555551</v>
      </c>
      <c r="K16" s="38">
        <v>0.61597222222222225</v>
      </c>
      <c r="L16" s="38">
        <v>0.65763888888888888</v>
      </c>
      <c r="M16" s="39">
        <v>0.69930555555555562</v>
      </c>
      <c r="N16" s="38">
        <v>0.74097222222222225</v>
      </c>
      <c r="O16" s="40">
        <v>0.78263888888888899</v>
      </c>
    </row>
    <row r="17" spans="1:15" x14ac:dyDescent="0.25">
      <c r="A17" s="33">
        <v>3</v>
      </c>
      <c r="B17" s="34" t="s">
        <v>24</v>
      </c>
      <c r="C17" s="35">
        <v>2.0459999999999998</v>
      </c>
      <c r="D17" s="35">
        <v>0.42299999999999999</v>
      </c>
      <c r="E17" s="36" t="s">
        <v>25</v>
      </c>
      <c r="F17" s="37">
        <v>6.9444444444444447E-4</v>
      </c>
      <c r="G17" s="38">
        <v>0.32500000000000001</v>
      </c>
      <c r="H17" s="38">
        <v>0.3666666666666667</v>
      </c>
      <c r="I17" s="38">
        <v>0.40833333333333338</v>
      </c>
      <c r="J17" s="38">
        <v>0.57500000000000007</v>
      </c>
      <c r="K17" s="38">
        <v>0.6166666666666667</v>
      </c>
      <c r="L17" s="38">
        <v>0.65833333333333333</v>
      </c>
      <c r="M17" s="39">
        <v>0.70000000000000007</v>
      </c>
      <c r="N17" s="38">
        <v>0.7416666666666667</v>
      </c>
      <c r="O17" s="40">
        <v>0.78333333333333333</v>
      </c>
    </row>
    <row r="18" spans="1:15" x14ac:dyDescent="0.25">
      <c r="A18" s="33">
        <v>4</v>
      </c>
      <c r="B18" s="34" t="s">
        <v>26</v>
      </c>
      <c r="C18" s="35">
        <v>2.4689999999999999</v>
      </c>
      <c r="D18" s="35">
        <v>0.78300000000000003</v>
      </c>
      <c r="E18" s="36" t="s">
        <v>27</v>
      </c>
      <c r="F18" s="37">
        <v>6.9444444444444447E-4</v>
      </c>
      <c r="G18" s="38">
        <v>0.32569444444444445</v>
      </c>
      <c r="H18" s="38">
        <v>0.36736111111111108</v>
      </c>
      <c r="I18" s="38">
        <v>0.40902777777777777</v>
      </c>
      <c r="J18" s="38">
        <v>0.5756944444444444</v>
      </c>
      <c r="K18" s="38">
        <v>0.61736111111111114</v>
      </c>
      <c r="L18" s="38">
        <v>0.65902777777777777</v>
      </c>
      <c r="M18" s="39">
        <v>0.7006944444444444</v>
      </c>
      <c r="N18" s="38">
        <v>0.74236111111111114</v>
      </c>
      <c r="O18" s="40">
        <v>0.78402777777777777</v>
      </c>
    </row>
    <row r="19" spans="1:15" x14ac:dyDescent="0.25">
      <c r="A19" s="33">
        <v>5</v>
      </c>
      <c r="B19" s="34" t="s">
        <v>28</v>
      </c>
      <c r="C19" s="35">
        <v>3.2519999999999998</v>
      </c>
      <c r="D19" s="35">
        <v>1.179</v>
      </c>
      <c r="E19" s="36" t="s">
        <v>29</v>
      </c>
      <c r="F19" s="37" t="s">
        <v>30</v>
      </c>
      <c r="G19" s="38">
        <v>0.3263888888888889</v>
      </c>
      <c r="H19" s="38">
        <v>0.36805555555555558</v>
      </c>
      <c r="I19" s="38">
        <v>0.40972222222222227</v>
      </c>
      <c r="J19" s="38">
        <v>0.57638888888888895</v>
      </c>
      <c r="K19" s="38">
        <v>0.61805555555555558</v>
      </c>
      <c r="L19" s="38">
        <v>0.65972222222222221</v>
      </c>
      <c r="M19" s="39">
        <v>0.70138888888888884</v>
      </c>
      <c r="N19" s="38">
        <v>0.74305555555555547</v>
      </c>
      <c r="O19" s="40">
        <v>0.78472222222222221</v>
      </c>
    </row>
    <row r="20" spans="1:15" x14ac:dyDescent="0.25">
      <c r="A20" s="33">
        <v>6</v>
      </c>
      <c r="B20" s="34" t="s">
        <v>31</v>
      </c>
      <c r="C20" s="35">
        <v>4.431</v>
      </c>
      <c r="D20" s="35">
        <v>1.738</v>
      </c>
      <c r="E20" s="36" t="s">
        <v>32</v>
      </c>
      <c r="F20" s="37" t="s">
        <v>33</v>
      </c>
      <c r="G20" s="38">
        <v>0.32777777777777778</v>
      </c>
      <c r="H20" s="38">
        <v>0.36874999999999997</v>
      </c>
      <c r="I20" s="38">
        <v>0.41041666666666665</v>
      </c>
      <c r="J20" s="38">
        <v>0.57708333333333328</v>
      </c>
      <c r="K20" s="38">
        <v>0.61875000000000002</v>
      </c>
      <c r="L20" s="38">
        <v>0.66041666666666665</v>
      </c>
      <c r="M20" s="39">
        <v>0.70208333333333339</v>
      </c>
      <c r="N20" s="38">
        <v>0.74375000000000002</v>
      </c>
      <c r="O20" s="40">
        <v>0.78541666666666676</v>
      </c>
    </row>
    <row r="21" spans="1:15" x14ac:dyDescent="0.25">
      <c r="A21" s="33">
        <v>7</v>
      </c>
      <c r="B21" s="34" t="s">
        <v>34</v>
      </c>
      <c r="C21" s="35">
        <v>6.1689999999999996</v>
      </c>
      <c r="D21" s="35">
        <v>0.498</v>
      </c>
      <c r="E21" s="36" t="s">
        <v>35</v>
      </c>
      <c r="F21" s="37">
        <v>6.9444444444444447E-4</v>
      </c>
      <c r="G21" s="38">
        <v>0.32916666666666666</v>
      </c>
      <c r="H21" s="38">
        <v>0.37083333333333335</v>
      </c>
      <c r="I21" s="38">
        <v>0.41250000000000003</v>
      </c>
      <c r="J21" s="38">
        <v>0.57916666666666672</v>
      </c>
      <c r="K21" s="38">
        <v>0.62083333333333335</v>
      </c>
      <c r="L21" s="38">
        <v>0.66249999999999998</v>
      </c>
      <c r="M21" s="39">
        <v>0.70416666666666661</v>
      </c>
      <c r="N21" s="38">
        <v>0.74583333333333324</v>
      </c>
      <c r="O21" s="40">
        <v>0.78749999999999998</v>
      </c>
    </row>
    <row r="22" spans="1:15" x14ac:dyDescent="0.25">
      <c r="A22" s="33">
        <v>8</v>
      </c>
      <c r="B22" s="34" t="s">
        <v>36</v>
      </c>
      <c r="C22" s="35">
        <v>6.6669999999999998</v>
      </c>
      <c r="D22" s="35">
        <v>0.78900000000000003</v>
      </c>
      <c r="E22" s="36" t="s">
        <v>37</v>
      </c>
      <c r="F22" s="37">
        <v>6.9444444444444447E-4</v>
      </c>
      <c r="G22" s="38">
        <v>0.3298611111111111</v>
      </c>
      <c r="H22" s="38">
        <v>0.37152777777777773</v>
      </c>
      <c r="I22" s="38">
        <v>0.41319444444444442</v>
      </c>
      <c r="J22" s="38">
        <v>0.57986111111111105</v>
      </c>
      <c r="K22" s="38">
        <v>0.62152777777777779</v>
      </c>
      <c r="L22" s="38">
        <v>0.66319444444444442</v>
      </c>
      <c r="M22" s="39">
        <v>0.70486111111111116</v>
      </c>
      <c r="N22" s="38">
        <v>0.74652777777777779</v>
      </c>
      <c r="O22" s="40">
        <v>0.78819444444444453</v>
      </c>
    </row>
    <row r="23" spans="1:15" x14ac:dyDescent="0.25">
      <c r="A23" s="33">
        <v>9</v>
      </c>
      <c r="B23" s="34" t="s">
        <v>38</v>
      </c>
      <c r="C23" s="35">
        <v>7.4560000000000004</v>
      </c>
      <c r="D23" s="35">
        <v>0.69799999999999995</v>
      </c>
      <c r="E23" s="36" t="s">
        <v>39</v>
      </c>
      <c r="F23" s="37">
        <v>1.3888888888888889E-3</v>
      </c>
      <c r="G23" s="38">
        <v>0.33055555555555555</v>
      </c>
      <c r="H23" s="38">
        <v>0.37222222222222223</v>
      </c>
      <c r="I23" s="38">
        <v>0.41388888888888892</v>
      </c>
      <c r="J23" s="38">
        <v>0.5805555555555556</v>
      </c>
      <c r="K23" s="38">
        <v>0.62222222222222223</v>
      </c>
      <c r="L23" s="38">
        <v>0.66388888888888886</v>
      </c>
      <c r="M23" s="39">
        <v>0.7055555555555556</v>
      </c>
      <c r="N23" s="38">
        <v>0.74722222222222223</v>
      </c>
      <c r="O23" s="40">
        <v>0.78888888888888886</v>
      </c>
    </row>
    <row r="24" spans="1:15" x14ac:dyDescent="0.25">
      <c r="A24" s="33">
        <v>10</v>
      </c>
      <c r="B24" s="34" t="s">
        <v>40</v>
      </c>
      <c r="C24" s="35">
        <v>8.1539999999999999</v>
      </c>
      <c r="D24" s="35">
        <v>0.315</v>
      </c>
      <c r="E24" s="36" t="s">
        <v>41</v>
      </c>
      <c r="F24" s="37">
        <v>6.9444444444444447E-4</v>
      </c>
      <c r="G24" s="38">
        <v>0.33194444444444443</v>
      </c>
      <c r="H24" s="38">
        <v>0.37361111111111112</v>
      </c>
      <c r="I24" s="38">
        <v>0.4152777777777778</v>
      </c>
      <c r="J24" s="38">
        <v>0.58194444444444449</v>
      </c>
      <c r="K24" s="38">
        <v>0.62361111111111112</v>
      </c>
      <c r="L24" s="38">
        <v>0.66527777777777775</v>
      </c>
      <c r="M24" s="39">
        <v>0.70694444444444438</v>
      </c>
      <c r="N24" s="38">
        <v>0.74861111111111101</v>
      </c>
      <c r="O24" s="40">
        <v>0.79027777777777775</v>
      </c>
    </row>
    <row r="25" spans="1:15" x14ac:dyDescent="0.25">
      <c r="A25" s="33">
        <v>11</v>
      </c>
      <c r="B25" s="34" t="s">
        <v>40</v>
      </c>
      <c r="C25" s="35">
        <v>8.4689999999999994</v>
      </c>
      <c r="D25" s="35">
        <v>0.58399999999999996</v>
      </c>
      <c r="E25" s="36" t="s">
        <v>42</v>
      </c>
      <c r="F25" s="37" t="s">
        <v>43</v>
      </c>
      <c r="G25" s="38">
        <v>0.33263888888888887</v>
      </c>
      <c r="H25" s="38">
        <v>0.3743055555555555</v>
      </c>
      <c r="I25" s="38">
        <v>0.41597222222222219</v>
      </c>
      <c r="J25" s="38">
        <v>0.58263888888888882</v>
      </c>
      <c r="K25" s="38">
        <v>0.62430555555555556</v>
      </c>
      <c r="L25" s="38">
        <v>0.66597222222222219</v>
      </c>
      <c r="M25" s="39">
        <v>0.70763888888888893</v>
      </c>
      <c r="N25" s="38">
        <v>0.74930555555555556</v>
      </c>
      <c r="O25" s="40">
        <v>0.7909722222222223</v>
      </c>
    </row>
    <row r="26" spans="1:15" ht="14.95" thickBot="1" x14ac:dyDescent="0.3">
      <c r="A26" s="41">
        <v>12</v>
      </c>
      <c r="B26" s="42" t="s">
        <v>21</v>
      </c>
      <c r="C26" s="43">
        <v>9.0530000000000008</v>
      </c>
      <c r="D26" s="43">
        <v>0.58399999999999996</v>
      </c>
      <c r="E26" s="44" t="s">
        <v>44</v>
      </c>
      <c r="F26" s="45"/>
      <c r="G26" s="46">
        <v>0.33333333333333331</v>
      </c>
      <c r="H26" s="46">
        <v>0.3743055555555555</v>
      </c>
      <c r="I26" s="46">
        <v>0.41597222222222219</v>
      </c>
      <c r="J26" s="46">
        <v>0.58263888888888882</v>
      </c>
      <c r="K26" s="46">
        <v>0.62430555555555556</v>
      </c>
      <c r="L26" s="46">
        <v>0.66597222222222219</v>
      </c>
      <c r="M26" s="47">
        <v>0.70833333333333337</v>
      </c>
      <c r="N26" s="46">
        <v>0.75</v>
      </c>
      <c r="O26" s="48">
        <v>0.79166666666666663</v>
      </c>
    </row>
    <row r="27" spans="1:15" x14ac:dyDescent="0.25">
      <c r="A27" s="49"/>
      <c r="B27" s="3"/>
      <c r="C27" s="3"/>
      <c r="D27" s="50"/>
      <c r="E27" s="51"/>
      <c r="F27" s="52" t="s">
        <v>45</v>
      </c>
      <c r="G27" s="53" t="s">
        <v>46</v>
      </c>
      <c r="H27" s="54" t="s">
        <v>46</v>
      </c>
      <c r="I27" s="54" t="s">
        <v>46</v>
      </c>
      <c r="J27" s="54" t="s">
        <v>46</v>
      </c>
      <c r="K27" s="54" t="s">
        <v>46</v>
      </c>
      <c r="L27" s="54" t="s">
        <v>46</v>
      </c>
      <c r="M27" s="54" t="s">
        <v>46</v>
      </c>
      <c r="N27" s="54" t="s">
        <v>46</v>
      </c>
      <c r="O27" s="55" t="s">
        <v>46</v>
      </c>
    </row>
    <row r="28" spans="1:15" x14ac:dyDescent="0.25">
      <c r="A28" s="49"/>
      <c r="B28" s="3"/>
      <c r="C28" s="3"/>
      <c r="D28" s="50"/>
      <c r="E28" s="56"/>
      <c r="F28" s="57" t="s">
        <v>47</v>
      </c>
      <c r="G28" s="58">
        <v>9.1</v>
      </c>
      <c r="H28" s="59">
        <v>9.1</v>
      </c>
      <c r="I28" s="59">
        <v>9.1</v>
      </c>
      <c r="J28" s="59">
        <v>9.1</v>
      </c>
      <c r="K28" s="59">
        <v>9.1</v>
      </c>
      <c r="L28" s="59">
        <v>9.1</v>
      </c>
      <c r="M28" s="59">
        <v>9.1</v>
      </c>
      <c r="N28" s="59">
        <v>9.1</v>
      </c>
      <c r="O28" s="60">
        <v>9.1</v>
      </c>
    </row>
    <row r="29" spans="1:15" x14ac:dyDescent="0.25">
      <c r="A29" s="49"/>
      <c r="B29" s="3"/>
      <c r="C29" s="3"/>
      <c r="D29" s="50"/>
      <c r="E29" s="56"/>
      <c r="F29" s="57" t="s">
        <v>48</v>
      </c>
      <c r="G29" s="61">
        <v>9.7222222222222224E-3</v>
      </c>
      <c r="H29" s="62">
        <v>9.7222222222222224E-3</v>
      </c>
      <c r="I29" s="62">
        <v>9.7222222222222224E-3</v>
      </c>
      <c r="J29" s="62">
        <v>9.7222222222222224E-3</v>
      </c>
      <c r="K29" s="62">
        <v>9.7222222222222224E-3</v>
      </c>
      <c r="L29" s="62">
        <v>9.7222222222222224E-3</v>
      </c>
      <c r="M29" s="62">
        <v>9.7222222222222224E-3</v>
      </c>
      <c r="N29" s="62">
        <v>9.7222222222222224E-3</v>
      </c>
      <c r="O29" s="63">
        <v>9.7222222222222224E-3</v>
      </c>
    </row>
    <row r="30" spans="1:15" ht="14.95" thickBot="1" x14ac:dyDescent="0.3">
      <c r="A30" s="64"/>
      <c r="B30" s="65"/>
      <c r="C30" s="65"/>
      <c r="D30" s="66"/>
      <c r="E30" s="67"/>
      <c r="F30" s="68" t="s">
        <v>49</v>
      </c>
      <c r="G30" s="69">
        <v>37.5</v>
      </c>
      <c r="H30" s="70">
        <v>37.700000000000003</v>
      </c>
      <c r="I30" s="70">
        <v>37.700000000000003</v>
      </c>
      <c r="J30" s="70">
        <v>37.700000000000003</v>
      </c>
      <c r="K30" s="70">
        <v>37.700000000000003</v>
      </c>
      <c r="L30" s="70">
        <v>37.700000000000003</v>
      </c>
      <c r="M30" s="70">
        <v>37</v>
      </c>
      <c r="N30" s="70">
        <v>37</v>
      </c>
      <c r="O30" s="71">
        <v>37.200000000000003</v>
      </c>
    </row>
    <row r="31" spans="1:15" ht="18.350000000000001" x14ac:dyDescent="0.3">
      <c r="A31" s="72"/>
      <c r="B31" s="72"/>
      <c r="C31" s="73"/>
      <c r="D31" s="72"/>
      <c r="E31" s="74"/>
      <c r="F31" s="74"/>
      <c r="G31" s="75"/>
      <c r="H31" s="75"/>
      <c r="I31" s="75"/>
      <c r="J31" s="75"/>
      <c r="K31" s="75"/>
      <c r="L31" s="75"/>
      <c r="M31" s="75"/>
      <c r="N31" s="75"/>
      <c r="O31" s="75"/>
    </row>
    <row r="33" spans="2:9" x14ac:dyDescent="0.25">
      <c r="B33" t="s">
        <v>50</v>
      </c>
      <c r="G33" s="76"/>
      <c r="H33" s="76"/>
      <c r="I33" s="76"/>
    </row>
    <row r="34" spans="2:9" x14ac:dyDescent="0.25">
      <c r="B34" s="77" t="s">
        <v>51</v>
      </c>
      <c r="C34" s="77" t="s">
        <v>52</v>
      </c>
      <c r="D34" s="78">
        <f>SUM(G28:O28)</f>
        <v>81.899999999999991</v>
      </c>
      <c r="G34" s="76"/>
      <c r="H34" s="76"/>
      <c r="I34" s="76"/>
    </row>
    <row r="35" spans="2:9" x14ac:dyDescent="0.25">
      <c r="B35" s="77" t="s">
        <v>53</v>
      </c>
      <c r="C35" s="77" t="s">
        <v>54</v>
      </c>
      <c r="D35" s="78">
        <f>D34*D38</f>
        <v>11875.499999999998</v>
      </c>
      <c r="G35" s="76"/>
      <c r="H35" s="76"/>
      <c r="I35" s="76"/>
    </row>
    <row r="36" spans="2:9" x14ac:dyDescent="0.25">
      <c r="B36" s="77" t="s">
        <v>55</v>
      </c>
      <c r="C36" s="77" t="s">
        <v>56</v>
      </c>
      <c r="D36" s="79"/>
      <c r="G36" s="76"/>
      <c r="H36" s="76"/>
      <c r="I36" s="76"/>
    </row>
    <row r="37" spans="2:9" x14ac:dyDescent="0.25">
      <c r="B37" s="77" t="s">
        <v>57</v>
      </c>
      <c r="C37" s="77" t="s">
        <v>58</v>
      </c>
      <c r="D37" s="78">
        <f>D34*D36</f>
        <v>0</v>
      </c>
      <c r="G37" s="76"/>
      <c r="H37" s="76"/>
      <c r="I37" s="76"/>
    </row>
    <row r="38" spans="2:9" x14ac:dyDescent="0.25">
      <c r="B38" s="77" t="s">
        <v>59</v>
      </c>
      <c r="C38" s="77" t="s">
        <v>54</v>
      </c>
      <c r="D38" s="80">
        <v>145</v>
      </c>
      <c r="G38" s="76"/>
      <c r="H38" s="81"/>
      <c r="I38" s="81"/>
    </row>
    <row r="39" spans="2:9" x14ac:dyDescent="0.25">
      <c r="B39" s="77" t="s">
        <v>60</v>
      </c>
      <c r="C39" s="77" t="s">
        <v>54</v>
      </c>
      <c r="D39" s="78">
        <f>D37*D38</f>
        <v>0</v>
      </c>
      <c r="G39" s="76"/>
      <c r="H39" s="81"/>
      <c r="I39" s="81"/>
    </row>
  </sheetData>
  <mergeCells count="8">
    <mergeCell ref="A6:E6"/>
    <mergeCell ref="A7:F7"/>
    <mergeCell ref="A12:A14"/>
    <mergeCell ref="B12:B14"/>
    <mergeCell ref="C12:C14"/>
    <mergeCell ref="D12:D14"/>
    <mergeCell ref="E12:E14"/>
    <mergeCell ref="F12:F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2104DF9FE704F98953FA2C805711E" ma:contentTypeVersion="8" ma:contentTypeDescription="Create a new document." ma:contentTypeScope="" ma:versionID="bc54913b53b05d826c76b4277ea2cf9c">
  <xsd:schema xmlns:xsd="http://www.w3.org/2001/XMLSchema" xmlns:xs="http://www.w3.org/2001/XMLSchema" xmlns:p="http://schemas.microsoft.com/office/2006/metadata/properties" xmlns:ns3="d09063bf-02b7-40c7-b350-c718aefbe141" targetNamespace="http://schemas.microsoft.com/office/2006/metadata/properties" ma:root="true" ma:fieldsID="b8d429248aeb68ccec4ec455751743b3" ns3:_="">
    <xsd:import namespace="d09063bf-02b7-40c7-b350-c718aefbe1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063bf-02b7-40c7-b350-c718aef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112E36-7072-4587-A928-7BB2073DB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063bf-02b7-40c7-b350-c718aefbe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4AB9C4-A645-431E-A3EB-191F9368E0CC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09063bf-02b7-40c7-b350-c718aefbe141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77C83B-FD5B-4A76-9FA9-66EB0FE128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Saue VV 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 Eensaar</dc:creator>
  <cp:lastModifiedBy>Indrek Eensaar</cp:lastModifiedBy>
  <dcterms:created xsi:type="dcterms:W3CDTF">2019-12-20T15:02:54Z</dcterms:created>
  <dcterms:modified xsi:type="dcterms:W3CDTF">2019-12-29T16:05:29Z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0x01010042A2104DF9FE704F98953FA2C805711E</vt:lpwstr>
  </property>
</Properties>
</file>