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sauevaldee-my.sharepoint.com/personal/koit_vare_sauevarahaldus_ee/Documents/Documents/Nissi/Turba kool/Remont 2023/Hankedokumendid/"/>
    </mc:Choice>
  </mc:AlternateContent>
  <xr:revisionPtr revIDLastSave="10" documentId="11_8CAB09B21572794BD7317A437B773625AFE49FC8" xr6:coauthVersionLast="47" xr6:coauthVersionMax="47" xr10:uidLastSave="{4A25A1B9-79A5-4B94-90CA-D7FB00AA729D}"/>
  <bookViews>
    <workbookView xWindow="-108" yWindow="-108" windowWidth="23256" windowHeight="12576" xr2:uid="{00000000-000D-0000-FFFF-FFFF00000000}"/>
  </bookViews>
  <sheets>
    <sheet name="Hinnapakkumine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8" i="3" l="1"/>
  <c r="F106" i="3"/>
  <c r="F105" i="3"/>
  <c r="F104" i="3"/>
  <c r="F103" i="3"/>
  <c r="F102" i="3"/>
  <c r="F101" i="3"/>
  <c r="F100" i="3"/>
  <c r="F99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0" i="3"/>
  <c r="F49" i="3"/>
  <c r="F48" i="3"/>
  <c r="F47" i="3"/>
  <c r="F45" i="3"/>
  <c r="F44" i="3"/>
  <c r="F42" i="3"/>
  <c r="F41" i="3"/>
  <c r="F40" i="3"/>
  <c r="F38" i="3"/>
  <c r="F37" i="3"/>
  <c r="F36" i="3"/>
  <c r="F35" i="3"/>
  <c r="F34" i="3"/>
  <c r="F32" i="3"/>
  <c r="F31" i="3"/>
  <c r="F30" i="3"/>
  <c r="F28" i="3"/>
  <c r="F27" i="3"/>
  <c r="F26" i="3"/>
  <c r="F25" i="3"/>
  <c r="F23" i="3"/>
  <c r="F22" i="3"/>
  <c r="F20" i="3"/>
  <c r="F19" i="3"/>
  <c r="F18" i="3"/>
  <c r="F16" i="3"/>
  <c r="F15" i="3"/>
  <c r="F14" i="3"/>
  <c r="F13" i="3"/>
  <c r="F12" i="3"/>
  <c r="F107" i="3" l="1"/>
  <c r="F108" i="3" s="1"/>
  <c r="F109" i="3" s="1"/>
</calcChain>
</file>

<file path=xl/sharedStrings.xml><?xml version="1.0" encoding="utf-8"?>
<sst xmlns="http://schemas.openxmlformats.org/spreadsheetml/2006/main" count="207" uniqueCount="103">
  <si>
    <t>Lisa 2</t>
  </si>
  <si>
    <t>HINNAPAKKUMINE</t>
  </si>
  <si>
    <t xml:space="preserve">Kuupäev </t>
  </si>
  <si>
    <t>Tellija Saue Vallavarahaldus</t>
  </si>
  <si>
    <t>Objekt Turba koolimaja ja lasteaia remonditööd</t>
  </si>
  <si>
    <t>ruum</t>
  </si>
  <si>
    <t>nimetus</t>
  </si>
  <si>
    <t>Ühik</t>
  </si>
  <si>
    <t>kogus</t>
  </si>
  <si>
    <t>Hind</t>
  </si>
  <si>
    <t>maksumus</t>
  </si>
  <si>
    <t>Klassiruum nr 11 sanitaarremont</t>
  </si>
  <si>
    <t>lagi 8,3x6,0</t>
  </si>
  <si>
    <r>
      <rPr>
        <sz val="11"/>
        <color rgb="FF333333"/>
        <rFont val="Calibri"/>
        <family val="2"/>
        <charset val="1"/>
      </rPr>
      <t>m</t>
    </r>
    <r>
      <rPr>
        <sz val="11"/>
        <color rgb="FF333333"/>
        <rFont val="Calibri"/>
        <family val="2"/>
        <charset val="186"/>
      </rPr>
      <t>²</t>
    </r>
  </si>
  <si>
    <t>ripplae valgustid</t>
  </si>
  <si>
    <t>tk</t>
  </si>
  <si>
    <t>seinapinda 2x8,3x3,6  2x6x3,6</t>
  </si>
  <si>
    <t>seinavärv</t>
  </si>
  <si>
    <t>põrand</t>
  </si>
  <si>
    <r>
      <rPr>
        <b/>
        <sz val="11"/>
        <color rgb="FF000000"/>
        <rFont val="Calibri"/>
        <family val="2"/>
        <charset val="186"/>
      </rPr>
      <t>Miki rühm</t>
    </r>
    <r>
      <rPr>
        <sz val="11"/>
        <color rgb="FF000000"/>
        <rFont val="Calibri"/>
        <family val="2"/>
        <charset val="186"/>
      </rPr>
      <t xml:space="preserve">, eesmärgiks on väheke ruume värskendada. </t>
    </r>
  </si>
  <si>
    <t>magamistuba</t>
  </si>
  <si>
    <t>laepind 5,6x8,8</t>
  </si>
  <si>
    <t>seinapind 5,6x3, 2x8,8x3</t>
  </si>
  <si>
    <t>mängutuba</t>
  </si>
  <si>
    <t>esik+ tuulekoda</t>
  </si>
  <si>
    <t>laepind 5,6x4,0</t>
  </si>
  <si>
    <t>seinapind 2x5,6x3, 2x4x3</t>
  </si>
  <si>
    <t>3 ust värvida</t>
  </si>
  <si>
    <t>WC</t>
  </si>
  <si>
    <t>laepind 2,6x4,3</t>
  </si>
  <si>
    <t>seinapind 2x2,6x3, 4x3</t>
  </si>
  <si>
    <t>Võlupark</t>
  </si>
  <si>
    <t>koridor</t>
  </si>
  <si>
    <t>seinapind 2x17,85;   2x1,38;   kõrgus 2,40</t>
  </si>
  <si>
    <t>paigaldada ripplagi</t>
  </si>
  <si>
    <t xml:space="preserve">riplae valgustid </t>
  </si>
  <si>
    <t>aknalauad 0,3x 2,35</t>
  </si>
  <si>
    <t>seinad 1x5,61;   2x 8,94      kõrgus  2,92</t>
  </si>
  <si>
    <t>lagi</t>
  </si>
  <si>
    <t>seinad 1x6,0;    2x9,0   kõrgus 2,93</t>
  </si>
  <si>
    <t>esik</t>
  </si>
  <si>
    <t>seinad 2x4,08;    2x5,69   kõrgus 2,43</t>
  </si>
  <si>
    <t xml:space="preserve">seinavärv </t>
  </si>
  <si>
    <t xml:space="preserve">uks värvida </t>
  </si>
  <si>
    <t>seinad 4,08x 2,37     kõrgus 2,41</t>
  </si>
  <si>
    <t>laste WC pott</t>
  </si>
  <si>
    <t>valamu</t>
  </si>
  <si>
    <t>sein lammutada 1,29x2,41</t>
  </si>
  <si>
    <t>terass</t>
  </si>
  <si>
    <t>terass 9,06x4,29</t>
  </si>
  <si>
    <t>seinad 1x9;   1x4,29    kõrgus 2,56</t>
  </si>
  <si>
    <t>lagi 9,06x4,29</t>
  </si>
  <si>
    <t>seinavärv puitseinale</t>
  </si>
  <si>
    <t>välisuks 0,9x2,1</t>
  </si>
  <si>
    <t>piirdeaed</t>
  </si>
  <si>
    <t>m</t>
  </si>
  <si>
    <t>Tervisetuba</t>
  </si>
  <si>
    <t>Tervisetoa ja protseduuride toa vaheseina lammutamine</t>
  </si>
  <si>
    <t>Seinte osaline pahteldamine</t>
  </si>
  <si>
    <t xml:space="preserve">Seinte värvimine </t>
  </si>
  <si>
    <t xml:space="preserve">Ripplae plaatide vahetus </t>
  </si>
  <si>
    <t xml:space="preserve">Valgustite vahetus </t>
  </si>
  <si>
    <t>Põrandapind</t>
  </si>
  <si>
    <t>Veevarustuse ja kanalisatsoiooni likvideerimine</t>
  </si>
  <si>
    <t>Kanalisatsiooniava põrandas katta PVC kattega</t>
  </si>
  <si>
    <t xml:space="preserve">Nõrkvoolutööd, </t>
  </si>
  <si>
    <t>Elektritööd</t>
  </si>
  <si>
    <t>Radiaatorite torud peita</t>
  </si>
  <si>
    <t>Rajada aknaava  ja paigaldada avatav aken</t>
  </si>
  <si>
    <t>Utiliseerimine</t>
  </si>
  <si>
    <t>Protseduuride tuba</t>
  </si>
  <si>
    <t>Lammutamine</t>
  </si>
  <si>
    <t>Aurusauna lammutamine</t>
  </si>
  <si>
    <t>Wc lammutamine</t>
  </si>
  <si>
    <t>Mullivanni lammutamine</t>
  </si>
  <si>
    <t>Vana ripplae eemaldamine</t>
  </si>
  <si>
    <t>Uue ripplae paigaldamine</t>
  </si>
  <si>
    <t xml:space="preserve">Eemaldada seintelt keraamiline plaat </t>
  </si>
  <si>
    <t>Uue seinakatte paigaldamine</t>
  </si>
  <si>
    <t>Põrandakatte vahetus</t>
  </si>
  <si>
    <t>Inventari ruum</t>
  </si>
  <si>
    <t>Vaheseina lammutamine</t>
  </si>
  <si>
    <t>lae värvimine</t>
  </si>
  <si>
    <t>Põrandate kokkuviimine</t>
  </si>
  <si>
    <t>Olemasoleva ukse vahetus</t>
  </si>
  <si>
    <t>Ukse rajamine 800x2000 (saali inventaar)</t>
  </si>
  <si>
    <t>jõusaal</t>
  </si>
  <si>
    <t xml:space="preserve">Drenasööride ümberpaigutamine </t>
  </si>
  <si>
    <t>Peeglite ja kangipõranda eemaldamine ning ümberpaigutamine</t>
  </si>
  <si>
    <t>Seinte värvimine (s.h osaline pahteldamine)</t>
  </si>
  <si>
    <t>aknalaua paigaldus</t>
  </si>
  <si>
    <t>Põrandasse kaablisoonte freesimine</t>
  </si>
  <si>
    <t>Summa</t>
  </si>
  <si>
    <t>Käibemaks 20%</t>
  </si>
  <si>
    <t>Kokku koos käibemaksuga</t>
  </si>
  <si>
    <t>Kinnitame, et Pakkujal ei esine riigihangete seaduse § 95 lõikes 1 ega lõikes 4 sätestatud kõrvaldamise aluseid.</t>
  </si>
  <si>
    <t>Kinnitame, et Pakkuja kolme viimase (2020; 2021; 2022) lõppenud majandusaasta keskmine netokäive (müügitulu) on vähemalt 50 000 eurot.</t>
  </si>
  <si>
    <t>Pakkuja:</t>
  </si>
  <si>
    <t>Pakkuja seadusjärgse või volitatud esindaja</t>
  </si>
  <si>
    <t>Nimi:</t>
  </si>
  <si>
    <t xml:space="preserve">Ametinimetus: </t>
  </si>
  <si>
    <t>Allkiri:</t>
  </si>
  <si>
    <t>Kuupäev: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</si>
</sst>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333333"/>
      <name val="Calibri"/>
      <family val="2"/>
      <charset val="186"/>
    </font>
    <font>
      <sz val="11"/>
      <color rgb="FF333333"/>
      <name val="Calibri"/>
      <family val="2"/>
      <charset val="1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"/>
    </font>
    <font>
      <b/>
      <sz val="11"/>
      <color rgb="FF333333"/>
      <name val="Calibri"/>
      <family val="2"/>
      <charset val="186"/>
    </font>
    <font>
      <sz val="11"/>
      <name val="Calibri"/>
      <family val="2"/>
      <charset val="186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"/>
  <sheetViews>
    <sheetView tabSelected="1" topLeftCell="A88" workbookViewId="0">
      <selection activeCell="H102" sqref="H102"/>
    </sheetView>
  </sheetViews>
  <sheetFormatPr defaultColWidth="8.88671875" defaultRowHeight="14.4" x14ac:dyDescent="0.3"/>
  <cols>
    <col min="1" max="1" width="15.33203125" customWidth="1"/>
    <col min="2" max="2" width="60.6640625" customWidth="1"/>
    <col min="3" max="3" width="9.33203125" style="6" customWidth="1"/>
    <col min="4" max="4" width="7.6640625" style="3" customWidth="1"/>
    <col min="5" max="5" width="7.6640625" style="8" customWidth="1"/>
    <col min="6" max="6" width="10.44140625" style="8" customWidth="1"/>
  </cols>
  <sheetData>
    <row r="1" spans="1:6" x14ac:dyDescent="0.3">
      <c r="F1" s="8" t="s">
        <v>0</v>
      </c>
    </row>
    <row r="4" spans="1:6" x14ac:dyDescent="0.3">
      <c r="B4" s="1" t="s">
        <v>1</v>
      </c>
      <c r="C4" s="7"/>
      <c r="D4" s="4"/>
      <c r="E4" s="9"/>
    </row>
    <row r="5" spans="1:6" x14ac:dyDescent="0.3">
      <c r="B5" s="1"/>
      <c r="C5" s="7"/>
      <c r="D5" s="4"/>
      <c r="E5" s="9"/>
    </row>
    <row r="6" spans="1:6" x14ac:dyDescent="0.3">
      <c r="B6" t="s">
        <v>2</v>
      </c>
    </row>
    <row r="8" spans="1:6" x14ac:dyDescent="0.3">
      <c r="B8" t="s">
        <v>3</v>
      </c>
    </row>
    <row r="9" spans="1:6" x14ac:dyDescent="0.3">
      <c r="B9" t="s">
        <v>4</v>
      </c>
      <c r="F9" s="9"/>
    </row>
    <row r="11" spans="1:6" x14ac:dyDescent="0.3">
      <c r="A11" s="17" t="s">
        <v>5</v>
      </c>
      <c r="B11" s="17" t="s">
        <v>6</v>
      </c>
      <c r="C11" s="18" t="s">
        <v>7</v>
      </c>
      <c r="D11" s="19" t="s">
        <v>8</v>
      </c>
      <c r="E11" s="18" t="s">
        <v>9</v>
      </c>
      <c r="F11" s="18" t="s">
        <v>10</v>
      </c>
    </row>
    <row r="12" spans="1:6" x14ac:dyDescent="0.3">
      <c r="A12" s="38" t="s">
        <v>11</v>
      </c>
      <c r="B12" s="20" t="s">
        <v>12</v>
      </c>
      <c r="C12" s="11" t="s">
        <v>13</v>
      </c>
      <c r="D12" s="21">
        <v>49.8</v>
      </c>
      <c r="E12" s="22"/>
      <c r="F12" s="14">
        <f t="shared" ref="F12:F16" si="0">D12*E12</f>
        <v>0</v>
      </c>
    </row>
    <row r="13" spans="1:6" x14ac:dyDescent="0.3">
      <c r="A13" s="38"/>
      <c r="B13" s="20" t="s">
        <v>14</v>
      </c>
      <c r="C13" s="11" t="s">
        <v>15</v>
      </c>
      <c r="D13" s="21">
        <v>12</v>
      </c>
      <c r="E13" s="22"/>
      <c r="F13" s="14">
        <f t="shared" si="0"/>
        <v>0</v>
      </c>
    </row>
    <row r="14" spans="1:6" x14ac:dyDescent="0.3">
      <c r="A14" s="38"/>
      <c r="B14" s="20" t="s">
        <v>16</v>
      </c>
      <c r="C14" s="11" t="s">
        <v>13</v>
      </c>
      <c r="D14" s="21">
        <v>103</v>
      </c>
      <c r="E14" s="22"/>
      <c r="F14" s="14">
        <f t="shared" si="0"/>
        <v>0</v>
      </c>
    </row>
    <row r="15" spans="1:6" x14ac:dyDescent="0.3">
      <c r="A15" s="38"/>
      <c r="B15" s="20" t="s">
        <v>17</v>
      </c>
      <c r="C15" s="11" t="s">
        <v>13</v>
      </c>
      <c r="D15" s="21">
        <v>103</v>
      </c>
      <c r="E15" s="22"/>
      <c r="F15" s="14">
        <f t="shared" si="0"/>
        <v>0</v>
      </c>
    </row>
    <row r="16" spans="1:6" x14ac:dyDescent="0.3">
      <c r="A16" s="38"/>
      <c r="B16" s="20" t="s">
        <v>18</v>
      </c>
      <c r="C16" s="11" t="s">
        <v>13</v>
      </c>
      <c r="D16" s="21">
        <v>49.8</v>
      </c>
      <c r="E16" s="22"/>
      <c r="F16" s="14">
        <f t="shared" si="0"/>
        <v>0</v>
      </c>
    </row>
    <row r="17" spans="1:6" x14ac:dyDescent="0.3">
      <c r="A17" s="39" t="s">
        <v>19</v>
      </c>
      <c r="B17" s="23" t="s">
        <v>20</v>
      </c>
      <c r="C17" s="11"/>
      <c r="D17" s="21"/>
      <c r="E17" s="22"/>
      <c r="F17" s="14"/>
    </row>
    <row r="18" spans="1:6" x14ac:dyDescent="0.3">
      <c r="A18" s="39"/>
      <c r="B18" s="20" t="s">
        <v>21</v>
      </c>
      <c r="C18" s="11" t="s">
        <v>13</v>
      </c>
      <c r="D18" s="21">
        <v>50</v>
      </c>
      <c r="E18" s="22"/>
      <c r="F18" s="14">
        <f>D18*E18</f>
        <v>0</v>
      </c>
    </row>
    <row r="19" spans="1:6" x14ac:dyDescent="0.3">
      <c r="A19" s="39"/>
      <c r="B19" s="20" t="s">
        <v>22</v>
      </c>
      <c r="C19" s="11" t="s">
        <v>13</v>
      </c>
      <c r="D19" s="21">
        <v>69.599999999999994</v>
      </c>
      <c r="E19" s="22"/>
      <c r="F19" s="14">
        <f t="shared" ref="F19:F82" si="1">D19*E19</f>
        <v>0</v>
      </c>
    </row>
    <row r="20" spans="1:6" x14ac:dyDescent="0.3">
      <c r="A20" s="39"/>
      <c r="B20" s="20" t="s">
        <v>17</v>
      </c>
      <c r="C20" s="11" t="s">
        <v>13</v>
      </c>
      <c r="D20" s="21">
        <v>69.599999999999994</v>
      </c>
      <c r="E20" s="22"/>
      <c r="F20" s="14">
        <f t="shared" si="1"/>
        <v>0</v>
      </c>
    </row>
    <row r="21" spans="1:6" x14ac:dyDescent="0.3">
      <c r="A21" s="39"/>
      <c r="B21" s="23" t="s">
        <v>23</v>
      </c>
      <c r="C21" s="11"/>
      <c r="D21" s="21"/>
      <c r="E21" s="22"/>
      <c r="F21" s="14"/>
    </row>
    <row r="22" spans="1:6" x14ac:dyDescent="0.3">
      <c r="A22" s="39"/>
      <c r="B22" s="20" t="s">
        <v>21</v>
      </c>
      <c r="C22" s="11" t="s">
        <v>13</v>
      </c>
      <c r="D22" s="21">
        <v>50</v>
      </c>
      <c r="E22" s="22"/>
      <c r="F22" s="14">
        <f t="shared" si="1"/>
        <v>0</v>
      </c>
    </row>
    <row r="23" spans="1:6" x14ac:dyDescent="0.3">
      <c r="A23" s="39"/>
      <c r="B23" s="20" t="s">
        <v>22</v>
      </c>
      <c r="C23" s="11" t="s">
        <v>13</v>
      </c>
      <c r="D23" s="21">
        <v>69.599999999999994</v>
      </c>
      <c r="E23" s="22"/>
      <c r="F23" s="14">
        <f t="shared" si="1"/>
        <v>0</v>
      </c>
    </row>
    <row r="24" spans="1:6" x14ac:dyDescent="0.3">
      <c r="A24" s="39"/>
      <c r="B24" s="23" t="s">
        <v>24</v>
      </c>
      <c r="C24" s="24"/>
      <c r="D24" s="25"/>
      <c r="E24" s="26"/>
      <c r="F24" s="27"/>
    </row>
    <row r="25" spans="1:6" x14ac:dyDescent="0.3">
      <c r="A25" s="39"/>
      <c r="B25" s="20" t="s">
        <v>25</v>
      </c>
      <c r="C25" s="11" t="s">
        <v>13</v>
      </c>
      <c r="D25" s="15">
        <v>22.4</v>
      </c>
      <c r="E25" s="22"/>
      <c r="F25" s="14">
        <f t="shared" si="1"/>
        <v>0</v>
      </c>
    </row>
    <row r="26" spans="1:6" x14ac:dyDescent="0.3">
      <c r="A26" s="39"/>
      <c r="B26" s="20" t="s">
        <v>26</v>
      </c>
      <c r="C26" s="11" t="s">
        <v>13</v>
      </c>
      <c r="D26" s="15">
        <v>57.6</v>
      </c>
      <c r="E26" s="22"/>
      <c r="F26" s="14">
        <f t="shared" si="1"/>
        <v>0</v>
      </c>
    </row>
    <row r="27" spans="1:6" x14ac:dyDescent="0.3">
      <c r="A27" s="39"/>
      <c r="B27" s="20" t="s">
        <v>17</v>
      </c>
      <c r="C27" s="11" t="s">
        <v>13</v>
      </c>
      <c r="D27" s="15">
        <v>57.6</v>
      </c>
      <c r="E27" s="22"/>
      <c r="F27" s="14">
        <f t="shared" si="1"/>
        <v>0</v>
      </c>
    </row>
    <row r="28" spans="1:6" x14ac:dyDescent="0.3">
      <c r="A28" s="39"/>
      <c r="B28" s="28" t="s">
        <v>27</v>
      </c>
      <c r="C28" s="11" t="s">
        <v>15</v>
      </c>
      <c r="D28" s="15">
        <v>3</v>
      </c>
      <c r="E28" s="22"/>
      <c r="F28" s="14">
        <f t="shared" si="1"/>
        <v>0</v>
      </c>
    </row>
    <row r="29" spans="1:6" x14ac:dyDescent="0.3">
      <c r="A29" s="39"/>
      <c r="B29" s="23" t="s">
        <v>28</v>
      </c>
      <c r="C29" s="24"/>
      <c r="D29" s="21"/>
      <c r="E29" s="26"/>
      <c r="F29" s="27"/>
    </row>
    <row r="30" spans="1:6" x14ac:dyDescent="0.3">
      <c r="A30" s="39"/>
      <c r="B30" s="20" t="s">
        <v>29</v>
      </c>
      <c r="C30" s="11" t="s">
        <v>13</v>
      </c>
      <c r="D30" s="21">
        <v>10.4</v>
      </c>
      <c r="E30" s="22"/>
      <c r="F30" s="14">
        <f t="shared" si="1"/>
        <v>0</v>
      </c>
    </row>
    <row r="31" spans="1:6" x14ac:dyDescent="0.3">
      <c r="A31" s="39"/>
      <c r="B31" s="20" t="s">
        <v>30</v>
      </c>
      <c r="C31" s="11" t="s">
        <v>13</v>
      </c>
      <c r="D31" s="21">
        <v>27.6</v>
      </c>
      <c r="E31" s="22"/>
      <c r="F31" s="14">
        <f t="shared" si="1"/>
        <v>0</v>
      </c>
    </row>
    <row r="32" spans="1:6" x14ac:dyDescent="0.3">
      <c r="A32" s="39"/>
      <c r="B32" s="20" t="s">
        <v>17</v>
      </c>
      <c r="C32" s="11" t="s">
        <v>13</v>
      </c>
      <c r="D32" s="21">
        <v>27.6</v>
      </c>
      <c r="E32" s="22"/>
      <c r="F32" s="14">
        <f t="shared" si="1"/>
        <v>0</v>
      </c>
    </row>
    <row r="33" spans="1:6" x14ac:dyDescent="0.3">
      <c r="A33" s="39" t="s">
        <v>31</v>
      </c>
      <c r="B33" s="23" t="s">
        <v>32</v>
      </c>
      <c r="C33" s="24"/>
      <c r="D33" s="19"/>
      <c r="E33" s="26"/>
      <c r="F33" s="27"/>
    </row>
    <row r="34" spans="1:6" x14ac:dyDescent="0.3">
      <c r="A34" s="39"/>
      <c r="B34" s="20" t="s">
        <v>33</v>
      </c>
      <c r="C34" s="11" t="s">
        <v>13</v>
      </c>
      <c r="D34" s="21">
        <v>92.3</v>
      </c>
      <c r="E34" s="22"/>
      <c r="F34" s="14">
        <f t="shared" si="1"/>
        <v>0</v>
      </c>
    </row>
    <row r="35" spans="1:6" x14ac:dyDescent="0.3">
      <c r="A35" s="39"/>
      <c r="B35" s="20" t="s">
        <v>34</v>
      </c>
      <c r="C35" s="11" t="s">
        <v>13</v>
      </c>
      <c r="D35" s="21">
        <v>24.63</v>
      </c>
      <c r="E35" s="22"/>
      <c r="F35" s="14">
        <f t="shared" si="1"/>
        <v>0</v>
      </c>
    </row>
    <row r="36" spans="1:6" x14ac:dyDescent="0.3">
      <c r="A36" s="39"/>
      <c r="B36" s="20" t="s">
        <v>35</v>
      </c>
      <c r="C36" s="11" t="s">
        <v>15</v>
      </c>
      <c r="D36" s="21">
        <v>8</v>
      </c>
      <c r="E36" s="22"/>
      <c r="F36" s="14">
        <f t="shared" si="1"/>
        <v>0</v>
      </c>
    </row>
    <row r="37" spans="1:6" x14ac:dyDescent="0.3">
      <c r="A37" s="39"/>
      <c r="B37" s="20" t="s">
        <v>36</v>
      </c>
      <c r="C37" s="11" t="s">
        <v>15</v>
      </c>
      <c r="D37" s="21">
        <v>6</v>
      </c>
      <c r="E37" s="22"/>
      <c r="F37" s="14">
        <f t="shared" si="1"/>
        <v>0</v>
      </c>
    </row>
    <row r="38" spans="1:6" x14ac:dyDescent="0.3">
      <c r="A38" s="39"/>
      <c r="B38" s="20" t="s">
        <v>18</v>
      </c>
      <c r="C38" s="11" t="s">
        <v>13</v>
      </c>
      <c r="D38" s="21">
        <v>24.63</v>
      </c>
      <c r="E38" s="22"/>
      <c r="F38" s="14">
        <f t="shared" si="1"/>
        <v>0</v>
      </c>
    </row>
    <row r="39" spans="1:6" x14ac:dyDescent="0.3">
      <c r="A39" s="39"/>
      <c r="B39" s="23" t="s">
        <v>20</v>
      </c>
      <c r="C39" s="24"/>
      <c r="D39" s="21"/>
      <c r="E39" s="26"/>
      <c r="F39" s="14"/>
    </row>
    <row r="40" spans="1:6" x14ac:dyDescent="0.3">
      <c r="A40" s="39"/>
      <c r="B40" s="20" t="s">
        <v>37</v>
      </c>
      <c r="C40" s="11" t="s">
        <v>13</v>
      </c>
      <c r="D40" s="21">
        <v>68.58</v>
      </c>
      <c r="E40" s="26"/>
      <c r="F40" s="14">
        <f t="shared" si="1"/>
        <v>0</v>
      </c>
    </row>
    <row r="41" spans="1:6" x14ac:dyDescent="0.3">
      <c r="A41" s="39"/>
      <c r="B41" s="20" t="s">
        <v>38</v>
      </c>
      <c r="C41" s="11" t="s">
        <v>13</v>
      </c>
      <c r="D41" s="21">
        <v>50.15</v>
      </c>
      <c r="E41" s="22"/>
      <c r="F41" s="14">
        <f t="shared" si="1"/>
        <v>0</v>
      </c>
    </row>
    <row r="42" spans="1:6" x14ac:dyDescent="0.3">
      <c r="A42" s="39"/>
      <c r="B42" s="20" t="s">
        <v>18</v>
      </c>
      <c r="C42" s="11" t="s">
        <v>13</v>
      </c>
      <c r="D42" s="21">
        <v>50.15</v>
      </c>
      <c r="E42" s="22"/>
      <c r="F42" s="14">
        <f t="shared" si="1"/>
        <v>0</v>
      </c>
    </row>
    <row r="43" spans="1:6" x14ac:dyDescent="0.3">
      <c r="A43" s="39"/>
      <c r="B43" s="23" t="s">
        <v>23</v>
      </c>
      <c r="C43" s="24"/>
      <c r="D43" s="21"/>
      <c r="E43" s="26"/>
      <c r="F43" s="14"/>
    </row>
    <row r="44" spans="1:6" x14ac:dyDescent="0.3">
      <c r="A44" s="39"/>
      <c r="B44" s="20" t="s">
        <v>39</v>
      </c>
      <c r="C44" s="11" t="s">
        <v>13</v>
      </c>
      <c r="D44" s="21">
        <v>70.319999999999993</v>
      </c>
      <c r="E44" s="22"/>
      <c r="F44" s="14">
        <f t="shared" si="1"/>
        <v>0</v>
      </c>
    </row>
    <row r="45" spans="1:6" x14ac:dyDescent="0.3">
      <c r="A45" s="39"/>
      <c r="B45" s="20" t="s">
        <v>38</v>
      </c>
      <c r="C45" s="11" t="s">
        <v>13</v>
      </c>
      <c r="D45" s="21">
        <v>54</v>
      </c>
      <c r="E45" s="22"/>
      <c r="F45" s="14">
        <f t="shared" si="1"/>
        <v>0</v>
      </c>
    </row>
    <row r="46" spans="1:6" x14ac:dyDescent="0.3">
      <c r="A46" s="39"/>
      <c r="B46" s="23" t="s">
        <v>40</v>
      </c>
      <c r="C46" s="24"/>
      <c r="D46" s="21"/>
      <c r="E46" s="26"/>
      <c r="F46" s="14"/>
    </row>
    <row r="47" spans="1:6" x14ac:dyDescent="0.3">
      <c r="A47" s="39"/>
      <c r="B47" s="20" t="s">
        <v>41</v>
      </c>
      <c r="C47" s="11" t="s">
        <v>13</v>
      </c>
      <c r="D47" s="21">
        <v>47.47</v>
      </c>
      <c r="E47" s="22"/>
      <c r="F47" s="14">
        <f t="shared" si="1"/>
        <v>0</v>
      </c>
    </row>
    <row r="48" spans="1:6" x14ac:dyDescent="0.3">
      <c r="A48" s="39"/>
      <c r="B48" s="20" t="s">
        <v>42</v>
      </c>
      <c r="C48" s="11"/>
      <c r="D48" s="21"/>
      <c r="E48" s="22"/>
      <c r="F48" s="14">
        <f t="shared" si="1"/>
        <v>0</v>
      </c>
    </row>
    <row r="49" spans="1:6" x14ac:dyDescent="0.3">
      <c r="A49" s="39"/>
      <c r="B49" s="20" t="s">
        <v>38</v>
      </c>
      <c r="C49" s="11" t="s">
        <v>13</v>
      </c>
      <c r="D49" s="21">
        <v>23.21</v>
      </c>
      <c r="E49" s="22"/>
      <c r="F49" s="14">
        <f t="shared" si="1"/>
        <v>0</v>
      </c>
    </row>
    <row r="50" spans="1:6" x14ac:dyDescent="0.3">
      <c r="A50" s="39"/>
      <c r="B50" s="29" t="s">
        <v>43</v>
      </c>
      <c r="C50" s="11" t="s">
        <v>15</v>
      </c>
      <c r="D50" s="21">
        <v>1</v>
      </c>
      <c r="E50" s="22"/>
      <c r="F50" s="14">
        <f t="shared" si="1"/>
        <v>0</v>
      </c>
    </row>
    <row r="51" spans="1:6" x14ac:dyDescent="0.3">
      <c r="A51" s="39"/>
      <c r="B51" s="23" t="s">
        <v>28</v>
      </c>
      <c r="C51" s="11"/>
      <c r="D51" s="21"/>
      <c r="E51" s="22"/>
      <c r="F51" s="14"/>
    </row>
    <row r="52" spans="1:6" x14ac:dyDescent="0.3">
      <c r="A52" s="39"/>
      <c r="B52" s="20" t="s">
        <v>44</v>
      </c>
      <c r="C52" s="11" t="s">
        <v>13</v>
      </c>
      <c r="D52" s="21">
        <v>41</v>
      </c>
      <c r="E52" s="22"/>
      <c r="F52" s="14">
        <f t="shared" si="1"/>
        <v>0</v>
      </c>
    </row>
    <row r="53" spans="1:6" x14ac:dyDescent="0.3">
      <c r="A53" s="39"/>
      <c r="B53" s="20" t="s">
        <v>45</v>
      </c>
      <c r="C53" s="11" t="s">
        <v>15</v>
      </c>
      <c r="D53" s="21">
        <v>1</v>
      </c>
      <c r="E53" s="22"/>
      <c r="F53" s="14">
        <f t="shared" si="1"/>
        <v>0</v>
      </c>
    </row>
    <row r="54" spans="1:6" x14ac:dyDescent="0.3">
      <c r="A54" s="39"/>
      <c r="B54" s="20" t="s">
        <v>46</v>
      </c>
      <c r="C54" s="11" t="s">
        <v>15</v>
      </c>
      <c r="D54" s="21">
        <v>1</v>
      </c>
      <c r="E54" s="22"/>
      <c r="F54" s="14">
        <f t="shared" si="1"/>
        <v>0</v>
      </c>
    </row>
    <row r="55" spans="1:6" x14ac:dyDescent="0.3">
      <c r="A55" s="39"/>
      <c r="B55" s="20" t="s">
        <v>47</v>
      </c>
      <c r="C55" s="11" t="s">
        <v>13</v>
      </c>
      <c r="D55" s="21">
        <v>3.1</v>
      </c>
      <c r="E55" s="22"/>
      <c r="F55" s="14">
        <f t="shared" si="1"/>
        <v>0</v>
      </c>
    </row>
    <row r="56" spans="1:6" x14ac:dyDescent="0.3">
      <c r="A56" s="39"/>
      <c r="B56" s="23" t="s">
        <v>48</v>
      </c>
      <c r="C56" s="24"/>
      <c r="D56" s="21"/>
      <c r="E56" s="26"/>
      <c r="F56" s="14">
        <f t="shared" si="1"/>
        <v>0</v>
      </c>
    </row>
    <row r="57" spans="1:6" x14ac:dyDescent="0.3">
      <c r="A57" s="39"/>
      <c r="B57" s="20" t="s">
        <v>49</v>
      </c>
      <c r="C57" s="11" t="s">
        <v>13</v>
      </c>
      <c r="D57" s="21">
        <v>38.86</v>
      </c>
      <c r="E57" s="22"/>
      <c r="F57" s="14">
        <f t="shared" si="1"/>
        <v>0</v>
      </c>
    </row>
    <row r="58" spans="1:6" x14ac:dyDescent="0.3">
      <c r="A58" s="39"/>
      <c r="B58" s="20" t="s">
        <v>50</v>
      </c>
      <c r="C58" s="11" t="s">
        <v>13</v>
      </c>
      <c r="D58" s="21">
        <v>34.17</v>
      </c>
      <c r="E58" s="22"/>
      <c r="F58" s="14">
        <f t="shared" si="1"/>
        <v>0</v>
      </c>
    </row>
    <row r="59" spans="1:6" x14ac:dyDescent="0.3">
      <c r="A59" s="39"/>
      <c r="B59" s="20" t="s">
        <v>51</v>
      </c>
      <c r="C59" s="11" t="s">
        <v>13</v>
      </c>
      <c r="D59" s="21">
        <v>38.86</v>
      </c>
      <c r="E59" s="22"/>
      <c r="F59" s="14">
        <f t="shared" si="1"/>
        <v>0</v>
      </c>
    </row>
    <row r="60" spans="1:6" x14ac:dyDescent="0.3">
      <c r="A60" s="39"/>
      <c r="B60" s="20" t="s">
        <v>52</v>
      </c>
      <c r="C60" s="11" t="s">
        <v>13</v>
      </c>
      <c r="D60" s="21">
        <v>34.17</v>
      </c>
      <c r="E60" s="22"/>
      <c r="F60" s="14">
        <f t="shared" si="1"/>
        <v>0</v>
      </c>
    </row>
    <row r="61" spans="1:6" x14ac:dyDescent="0.3">
      <c r="A61" s="39"/>
      <c r="B61" s="20" t="s">
        <v>53</v>
      </c>
      <c r="C61" s="11" t="s">
        <v>15</v>
      </c>
      <c r="D61" s="21">
        <v>2</v>
      </c>
      <c r="E61" s="22"/>
      <c r="F61" s="14">
        <f t="shared" si="1"/>
        <v>0</v>
      </c>
    </row>
    <row r="62" spans="1:6" x14ac:dyDescent="0.3">
      <c r="A62" s="39"/>
      <c r="B62" s="20" t="s">
        <v>54</v>
      </c>
      <c r="C62" s="11" t="s">
        <v>55</v>
      </c>
      <c r="D62" s="21">
        <v>44</v>
      </c>
      <c r="E62" s="22"/>
      <c r="F62" s="14">
        <f t="shared" si="1"/>
        <v>0</v>
      </c>
    </row>
    <row r="63" spans="1:6" x14ac:dyDescent="0.3">
      <c r="A63" s="33" t="s">
        <v>56</v>
      </c>
      <c r="B63" s="10" t="s">
        <v>57</v>
      </c>
      <c r="C63" s="11" t="s">
        <v>13</v>
      </c>
      <c r="D63" s="12">
        <v>10.28</v>
      </c>
      <c r="E63" s="13"/>
      <c r="F63" s="14">
        <f t="shared" si="1"/>
        <v>0</v>
      </c>
    </row>
    <row r="64" spans="1:6" x14ac:dyDescent="0.3">
      <c r="A64" s="33"/>
      <c r="B64" s="10" t="s">
        <v>58</v>
      </c>
      <c r="C64" s="11" t="s">
        <v>13</v>
      </c>
      <c r="D64" s="12">
        <v>58.61</v>
      </c>
      <c r="E64" s="13"/>
      <c r="F64" s="14">
        <f t="shared" si="1"/>
        <v>0</v>
      </c>
    </row>
    <row r="65" spans="1:6" x14ac:dyDescent="0.3">
      <c r="A65" s="33"/>
      <c r="B65" s="10" t="s">
        <v>59</v>
      </c>
      <c r="C65" s="11" t="s">
        <v>13</v>
      </c>
      <c r="D65" s="12">
        <v>58.61</v>
      </c>
      <c r="E65" s="13"/>
      <c r="F65" s="14">
        <f t="shared" si="1"/>
        <v>0</v>
      </c>
    </row>
    <row r="66" spans="1:6" x14ac:dyDescent="0.3">
      <c r="A66" s="33"/>
      <c r="B66" s="10" t="s">
        <v>60</v>
      </c>
      <c r="C66" s="11" t="s">
        <v>13</v>
      </c>
      <c r="D66" s="12">
        <v>24</v>
      </c>
      <c r="E66" s="13"/>
      <c r="F66" s="14">
        <f t="shared" si="1"/>
        <v>0</v>
      </c>
    </row>
    <row r="67" spans="1:6" x14ac:dyDescent="0.3">
      <c r="A67" s="33"/>
      <c r="B67" s="10" t="s">
        <v>61</v>
      </c>
      <c r="C67" s="11" t="s">
        <v>15</v>
      </c>
      <c r="D67" s="12">
        <v>4</v>
      </c>
      <c r="E67" s="13"/>
      <c r="F67" s="14">
        <f t="shared" si="1"/>
        <v>0</v>
      </c>
    </row>
    <row r="68" spans="1:6" x14ac:dyDescent="0.3">
      <c r="A68" s="33"/>
      <c r="B68" s="10" t="s">
        <v>62</v>
      </c>
      <c r="C68" s="11" t="s">
        <v>13</v>
      </c>
      <c r="D68" s="12">
        <v>24.88</v>
      </c>
      <c r="E68" s="13"/>
      <c r="F68" s="14">
        <f t="shared" si="1"/>
        <v>0</v>
      </c>
    </row>
    <row r="69" spans="1:6" x14ac:dyDescent="0.3">
      <c r="A69" s="33"/>
      <c r="B69" s="10" t="s">
        <v>63</v>
      </c>
      <c r="C69" s="11" t="s">
        <v>15</v>
      </c>
      <c r="D69" s="12">
        <v>1</v>
      </c>
      <c r="E69" s="13"/>
      <c r="F69" s="14">
        <f t="shared" si="1"/>
        <v>0</v>
      </c>
    </row>
    <row r="70" spans="1:6" x14ac:dyDescent="0.3">
      <c r="A70" s="33"/>
      <c r="B70" s="10" t="s">
        <v>64</v>
      </c>
      <c r="C70" s="11" t="s">
        <v>15</v>
      </c>
      <c r="D70" s="12">
        <v>1</v>
      </c>
      <c r="E70" s="13"/>
      <c r="F70" s="14">
        <f t="shared" si="1"/>
        <v>0</v>
      </c>
    </row>
    <row r="71" spans="1:6" x14ac:dyDescent="0.3">
      <c r="A71" s="33"/>
      <c r="B71" s="10" t="s">
        <v>65</v>
      </c>
      <c r="C71" s="11" t="s">
        <v>15</v>
      </c>
      <c r="D71" s="12">
        <v>1</v>
      </c>
      <c r="E71" s="13"/>
      <c r="F71" s="14">
        <f t="shared" si="1"/>
        <v>0</v>
      </c>
    </row>
    <row r="72" spans="1:6" x14ac:dyDescent="0.3">
      <c r="A72" s="33"/>
      <c r="B72" s="10" t="s">
        <v>66</v>
      </c>
      <c r="C72" s="11" t="s">
        <v>15</v>
      </c>
      <c r="D72" s="12">
        <v>1</v>
      </c>
      <c r="E72" s="13"/>
      <c r="F72" s="14">
        <f t="shared" si="1"/>
        <v>0</v>
      </c>
    </row>
    <row r="73" spans="1:6" x14ac:dyDescent="0.3">
      <c r="A73" s="33"/>
      <c r="B73" s="10" t="s">
        <v>67</v>
      </c>
      <c r="C73" s="11" t="s">
        <v>15</v>
      </c>
      <c r="D73" s="12">
        <v>1</v>
      </c>
      <c r="E73" s="13"/>
      <c r="F73" s="14">
        <f t="shared" si="1"/>
        <v>0</v>
      </c>
    </row>
    <row r="74" spans="1:6" x14ac:dyDescent="0.3">
      <c r="A74" s="33"/>
      <c r="B74" s="30" t="s">
        <v>68</v>
      </c>
      <c r="C74" s="11" t="s">
        <v>15</v>
      </c>
      <c r="D74" s="12">
        <v>1</v>
      </c>
      <c r="E74" s="13"/>
      <c r="F74" s="14">
        <f t="shared" si="1"/>
        <v>0</v>
      </c>
    </row>
    <row r="75" spans="1:6" x14ac:dyDescent="0.3">
      <c r="A75" s="33"/>
      <c r="B75" s="5" t="s">
        <v>69</v>
      </c>
      <c r="C75" s="15" t="s">
        <v>15</v>
      </c>
      <c r="D75" s="15">
        <v>1</v>
      </c>
      <c r="E75" s="2"/>
      <c r="F75" s="14">
        <f t="shared" si="1"/>
        <v>0</v>
      </c>
    </row>
    <row r="76" spans="1:6" x14ac:dyDescent="0.3">
      <c r="A76" s="33" t="s">
        <v>70</v>
      </c>
      <c r="B76" s="10" t="s">
        <v>71</v>
      </c>
      <c r="C76" s="11" t="s">
        <v>13</v>
      </c>
      <c r="D76" s="12">
        <v>10.28</v>
      </c>
      <c r="E76" s="13"/>
      <c r="F76" s="14">
        <f t="shared" si="1"/>
        <v>0</v>
      </c>
    </row>
    <row r="77" spans="1:6" x14ac:dyDescent="0.3">
      <c r="A77" s="33"/>
      <c r="B77" s="10" t="s">
        <v>72</v>
      </c>
      <c r="C77" s="11" t="s">
        <v>13</v>
      </c>
      <c r="D77" s="12">
        <v>4.6900000000000004</v>
      </c>
      <c r="E77" s="13"/>
      <c r="F77" s="14">
        <f t="shared" si="1"/>
        <v>0</v>
      </c>
    </row>
    <row r="78" spans="1:6" x14ac:dyDescent="0.3">
      <c r="A78" s="33"/>
      <c r="B78" s="10" t="s">
        <v>73</v>
      </c>
      <c r="C78" s="11" t="s">
        <v>13</v>
      </c>
      <c r="D78" s="12">
        <v>2</v>
      </c>
      <c r="E78" s="13"/>
      <c r="F78" s="14">
        <f t="shared" si="1"/>
        <v>0</v>
      </c>
    </row>
    <row r="79" spans="1:6" x14ac:dyDescent="0.3">
      <c r="A79" s="33"/>
      <c r="B79" s="10" t="s">
        <v>74</v>
      </c>
      <c r="C79" s="11" t="s">
        <v>13</v>
      </c>
      <c r="D79" s="12">
        <v>4.5999999999999996</v>
      </c>
      <c r="E79" s="13"/>
      <c r="F79" s="14">
        <f t="shared" si="1"/>
        <v>0</v>
      </c>
    </row>
    <row r="80" spans="1:6" x14ac:dyDescent="0.3">
      <c r="A80" s="33"/>
      <c r="B80" s="10" t="s">
        <v>75</v>
      </c>
      <c r="C80" s="11" t="s">
        <v>13</v>
      </c>
      <c r="D80" s="12">
        <v>24.11</v>
      </c>
      <c r="E80" s="13"/>
      <c r="F80" s="14">
        <f t="shared" si="1"/>
        <v>0</v>
      </c>
    </row>
    <row r="81" spans="1:6" x14ac:dyDescent="0.3">
      <c r="A81" s="33"/>
      <c r="B81" s="10" t="s">
        <v>76</v>
      </c>
      <c r="C81" s="11" t="s">
        <v>13</v>
      </c>
      <c r="D81" s="12">
        <v>24.11</v>
      </c>
      <c r="E81" s="13"/>
      <c r="F81" s="14">
        <f t="shared" si="1"/>
        <v>0</v>
      </c>
    </row>
    <row r="82" spans="1:6" x14ac:dyDescent="0.3">
      <c r="A82" s="33"/>
      <c r="B82" s="10" t="s">
        <v>77</v>
      </c>
      <c r="C82" s="11" t="s">
        <v>13</v>
      </c>
      <c r="D82" s="12">
        <v>60</v>
      </c>
      <c r="E82" s="13"/>
      <c r="F82" s="14">
        <f t="shared" si="1"/>
        <v>0</v>
      </c>
    </row>
    <row r="83" spans="1:6" x14ac:dyDescent="0.3">
      <c r="A83" s="33"/>
      <c r="B83" s="10" t="s">
        <v>78</v>
      </c>
      <c r="C83" s="11" t="s">
        <v>13</v>
      </c>
      <c r="D83" s="12">
        <v>60</v>
      </c>
      <c r="E83" s="13"/>
      <c r="F83" s="14">
        <f t="shared" ref="F83:F106" si="2">D83*E83</f>
        <v>0</v>
      </c>
    </row>
    <row r="84" spans="1:6" x14ac:dyDescent="0.3">
      <c r="A84" s="33"/>
      <c r="B84" s="10" t="s">
        <v>62</v>
      </c>
      <c r="C84" s="11" t="s">
        <v>13</v>
      </c>
      <c r="D84" s="12">
        <v>24.11</v>
      </c>
      <c r="E84" s="13"/>
      <c r="F84" s="14">
        <f t="shared" si="2"/>
        <v>0</v>
      </c>
    </row>
    <row r="85" spans="1:6" x14ac:dyDescent="0.3">
      <c r="A85" s="33"/>
      <c r="B85" s="10" t="s">
        <v>79</v>
      </c>
      <c r="C85" s="11" t="s">
        <v>13</v>
      </c>
      <c r="D85" s="12">
        <v>24.11</v>
      </c>
      <c r="E85" s="13"/>
      <c r="F85" s="14">
        <f t="shared" si="2"/>
        <v>0</v>
      </c>
    </row>
    <row r="86" spans="1:6" x14ac:dyDescent="0.3">
      <c r="A86" s="33"/>
      <c r="B86" s="10" t="s">
        <v>65</v>
      </c>
      <c r="C86" s="11" t="s">
        <v>15</v>
      </c>
      <c r="D86" s="12">
        <v>1</v>
      </c>
      <c r="E86" s="13"/>
      <c r="F86" s="14">
        <f t="shared" si="2"/>
        <v>0</v>
      </c>
    </row>
    <row r="87" spans="1:6" x14ac:dyDescent="0.3">
      <c r="A87" s="33"/>
      <c r="B87" s="10" t="s">
        <v>66</v>
      </c>
      <c r="C87" s="31" t="s">
        <v>15</v>
      </c>
      <c r="D87" s="31">
        <v>1</v>
      </c>
      <c r="E87" s="2"/>
      <c r="F87" s="14">
        <f t="shared" si="2"/>
        <v>0</v>
      </c>
    </row>
    <row r="88" spans="1:6" x14ac:dyDescent="0.3">
      <c r="A88" s="33"/>
      <c r="B88" s="10" t="s">
        <v>69</v>
      </c>
      <c r="C88" s="31" t="s">
        <v>15</v>
      </c>
      <c r="D88" s="31">
        <v>1</v>
      </c>
      <c r="E88" s="2"/>
      <c r="F88" s="14">
        <f t="shared" si="2"/>
        <v>0</v>
      </c>
    </row>
    <row r="89" spans="1:6" x14ac:dyDescent="0.3">
      <c r="A89" s="33" t="s">
        <v>80</v>
      </c>
      <c r="B89" s="10" t="s">
        <v>81</v>
      </c>
      <c r="C89" s="11" t="s">
        <v>13</v>
      </c>
      <c r="D89" s="2">
        <v>11.15</v>
      </c>
      <c r="E89" s="2"/>
      <c r="F89" s="14">
        <f t="shared" si="2"/>
        <v>0</v>
      </c>
    </row>
    <row r="90" spans="1:6" x14ac:dyDescent="0.3">
      <c r="A90" s="33"/>
      <c r="B90" s="10" t="s">
        <v>58</v>
      </c>
      <c r="C90" s="11" t="s">
        <v>13</v>
      </c>
      <c r="D90" s="31">
        <v>44</v>
      </c>
      <c r="E90" s="2"/>
      <c r="F90" s="14">
        <f t="shared" si="2"/>
        <v>0</v>
      </c>
    </row>
    <row r="91" spans="1:6" x14ac:dyDescent="0.3">
      <c r="A91" s="33"/>
      <c r="B91" s="10" t="s">
        <v>59</v>
      </c>
      <c r="C91" s="11" t="s">
        <v>13</v>
      </c>
      <c r="D91" s="12">
        <v>44</v>
      </c>
      <c r="E91" s="13"/>
      <c r="F91" s="14">
        <f t="shared" si="2"/>
        <v>0</v>
      </c>
    </row>
    <row r="92" spans="1:6" x14ac:dyDescent="0.3">
      <c r="A92" s="33"/>
      <c r="B92" s="10" t="s">
        <v>82</v>
      </c>
      <c r="C92" s="11" t="s">
        <v>13</v>
      </c>
      <c r="D92" s="31">
        <v>25.2</v>
      </c>
      <c r="E92" s="2"/>
      <c r="F92" s="14">
        <f t="shared" si="2"/>
        <v>0</v>
      </c>
    </row>
    <row r="93" spans="1:6" x14ac:dyDescent="0.3">
      <c r="A93" s="33"/>
      <c r="B93" s="10" t="s">
        <v>83</v>
      </c>
      <c r="C93" s="31" t="s">
        <v>15</v>
      </c>
      <c r="D93" s="31">
        <v>1</v>
      </c>
      <c r="E93" s="2"/>
      <c r="F93" s="14">
        <f t="shared" si="2"/>
        <v>0</v>
      </c>
    </row>
    <row r="94" spans="1:6" x14ac:dyDescent="0.3">
      <c r="A94" s="33"/>
      <c r="B94" s="10" t="s">
        <v>84</v>
      </c>
      <c r="C94" s="15" t="s">
        <v>15</v>
      </c>
      <c r="D94" s="15">
        <v>1</v>
      </c>
      <c r="E94" s="2"/>
      <c r="F94" s="14">
        <f t="shared" si="2"/>
        <v>0</v>
      </c>
    </row>
    <row r="95" spans="1:6" x14ac:dyDescent="0.3">
      <c r="A95" s="33"/>
      <c r="B95" s="5" t="s">
        <v>85</v>
      </c>
      <c r="C95" s="11" t="s">
        <v>15</v>
      </c>
      <c r="D95" s="12">
        <v>1</v>
      </c>
      <c r="E95" s="13"/>
      <c r="F95" s="14">
        <f t="shared" si="2"/>
        <v>0</v>
      </c>
    </row>
    <row r="96" spans="1:6" x14ac:dyDescent="0.3">
      <c r="A96" s="34" t="s">
        <v>86</v>
      </c>
      <c r="B96" s="10" t="s">
        <v>87</v>
      </c>
      <c r="C96" s="11" t="s">
        <v>15</v>
      </c>
      <c r="D96" s="31">
        <v>1</v>
      </c>
      <c r="E96" s="2"/>
      <c r="F96" s="14">
        <f t="shared" si="2"/>
        <v>0</v>
      </c>
    </row>
    <row r="97" spans="1:6" x14ac:dyDescent="0.3">
      <c r="A97" s="34"/>
      <c r="B97" s="10" t="s">
        <v>88</v>
      </c>
      <c r="C97" s="11" t="s">
        <v>15</v>
      </c>
      <c r="D97" s="31">
        <v>1</v>
      </c>
      <c r="E97" s="2"/>
      <c r="F97" s="14">
        <f t="shared" si="2"/>
        <v>0</v>
      </c>
    </row>
    <row r="98" spans="1:6" x14ac:dyDescent="0.3">
      <c r="A98" s="34"/>
      <c r="B98" s="10" t="s">
        <v>89</v>
      </c>
      <c r="C98" s="11" t="s">
        <v>13</v>
      </c>
      <c r="D98" s="32">
        <v>103.85</v>
      </c>
      <c r="E98" s="13"/>
      <c r="F98" s="14">
        <f t="shared" si="2"/>
        <v>0</v>
      </c>
    </row>
    <row r="99" spans="1:6" x14ac:dyDescent="0.3">
      <c r="A99" s="34"/>
      <c r="B99" s="10" t="s">
        <v>60</v>
      </c>
      <c r="C99" s="11"/>
      <c r="D99" s="12">
        <v>75.83</v>
      </c>
      <c r="E99" s="13"/>
      <c r="F99" s="14">
        <f t="shared" si="2"/>
        <v>0</v>
      </c>
    </row>
    <row r="100" spans="1:6" x14ac:dyDescent="0.3">
      <c r="A100" s="34"/>
      <c r="B100" s="10" t="s">
        <v>61</v>
      </c>
      <c r="C100" s="11" t="s">
        <v>15</v>
      </c>
      <c r="D100" s="12">
        <v>8</v>
      </c>
      <c r="E100" s="13"/>
      <c r="F100" s="14">
        <f t="shared" si="2"/>
        <v>0</v>
      </c>
    </row>
    <row r="101" spans="1:6" x14ac:dyDescent="0.3">
      <c r="A101" s="34"/>
      <c r="B101" s="10" t="s">
        <v>62</v>
      </c>
      <c r="C101" s="11" t="s">
        <v>13</v>
      </c>
      <c r="D101" s="31">
        <v>75.83</v>
      </c>
      <c r="E101" s="13"/>
      <c r="F101" s="14">
        <f t="shared" si="2"/>
        <v>0</v>
      </c>
    </row>
    <row r="102" spans="1:6" x14ac:dyDescent="0.3">
      <c r="A102" s="34"/>
      <c r="B102" s="10" t="s">
        <v>90</v>
      </c>
      <c r="C102" s="11" t="s">
        <v>15</v>
      </c>
      <c r="D102" s="12">
        <v>1</v>
      </c>
      <c r="E102" s="13"/>
      <c r="F102" s="14">
        <f t="shared" si="2"/>
        <v>0</v>
      </c>
    </row>
    <row r="103" spans="1:6" x14ac:dyDescent="0.3">
      <c r="A103" s="34"/>
      <c r="B103" s="10" t="s">
        <v>65</v>
      </c>
      <c r="C103" s="11" t="s">
        <v>15</v>
      </c>
      <c r="D103" s="12">
        <v>1</v>
      </c>
      <c r="E103" s="13"/>
      <c r="F103" s="14">
        <f t="shared" si="2"/>
        <v>0</v>
      </c>
    </row>
    <row r="104" spans="1:6" x14ac:dyDescent="0.3">
      <c r="A104" s="34"/>
      <c r="B104" s="10" t="s">
        <v>91</v>
      </c>
      <c r="C104" s="11" t="s">
        <v>15</v>
      </c>
      <c r="D104" s="12">
        <v>1</v>
      </c>
      <c r="E104" s="13"/>
      <c r="F104" s="14">
        <f t="shared" si="2"/>
        <v>0</v>
      </c>
    </row>
    <row r="105" spans="1:6" x14ac:dyDescent="0.3">
      <c r="A105" s="34"/>
      <c r="B105" s="10" t="s">
        <v>66</v>
      </c>
      <c r="C105" s="11" t="s">
        <v>15</v>
      </c>
      <c r="D105" s="12">
        <v>1</v>
      </c>
      <c r="E105" s="13"/>
      <c r="F105" s="14">
        <f t="shared" si="2"/>
        <v>0</v>
      </c>
    </row>
    <row r="106" spans="1:6" x14ac:dyDescent="0.3">
      <c r="A106" s="34"/>
      <c r="B106" s="10" t="s">
        <v>69</v>
      </c>
      <c r="C106" s="11" t="s">
        <v>15</v>
      </c>
      <c r="D106" s="12">
        <v>1</v>
      </c>
      <c r="E106" s="13"/>
      <c r="F106" s="14">
        <f t="shared" si="2"/>
        <v>0</v>
      </c>
    </row>
    <row r="107" spans="1:6" x14ac:dyDescent="0.3">
      <c r="A107" s="35" t="s">
        <v>92</v>
      </c>
      <c r="B107" s="36"/>
      <c r="C107" s="36"/>
      <c r="D107" s="36"/>
      <c r="E107" s="37"/>
      <c r="F107" s="16">
        <f>SUM(F12:F106)</f>
        <v>0</v>
      </c>
    </row>
    <row r="108" spans="1:6" x14ac:dyDescent="0.3">
      <c r="A108" s="35" t="s">
        <v>93</v>
      </c>
      <c r="B108" s="36"/>
      <c r="C108" s="36"/>
      <c r="D108" s="36"/>
      <c r="E108" s="37"/>
      <c r="F108" s="16">
        <f>F107*20%</f>
        <v>0</v>
      </c>
    </row>
    <row r="109" spans="1:6" x14ac:dyDescent="0.3">
      <c r="A109" s="35" t="s">
        <v>94</v>
      </c>
      <c r="B109" s="36"/>
      <c r="C109" s="36"/>
      <c r="D109" s="36"/>
      <c r="E109" s="37"/>
      <c r="F109" s="16">
        <f>SUM(F107:F108)</f>
        <v>0</v>
      </c>
    </row>
    <row r="111" spans="1:6" x14ac:dyDescent="0.3">
      <c r="A111" t="s">
        <v>95</v>
      </c>
    </row>
    <row r="112" spans="1:6" x14ac:dyDescent="0.3">
      <c r="A112" t="s">
        <v>96</v>
      </c>
    </row>
    <row r="114" spans="1:1" x14ac:dyDescent="0.3">
      <c r="A114" t="s">
        <v>97</v>
      </c>
    </row>
    <row r="115" spans="1:1" x14ac:dyDescent="0.3">
      <c r="A115" t="s">
        <v>98</v>
      </c>
    </row>
    <row r="116" spans="1:1" x14ac:dyDescent="0.3">
      <c r="A116" t="s">
        <v>99</v>
      </c>
    </row>
    <row r="117" spans="1:1" x14ac:dyDescent="0.3">
      <c r="A117" t="s">
        <v>100</v>
      </c>
    </row>
    <row r="118" spans="1:1" x14ac:dyDescent="0.3">
      <c r="A118" t="s">
        <v>101</v>
      </c>
    </row>
    <row r="119" spans="1:1" x14ac:dyDescent="0.3">
      <c r="A119" t="s">
        <v>102</v>
      </c>
    </row>
  </sheetData>
  <mergeCells count="10">
    <mergeCell ref="A12:A16"/>
    <mergeCell ref="A17:A32"/>
    <mergeCell ref="A33:A62"/>
    <mergeCell ref="A63:A75"/>
    <mergeCell ref="A76:A88"/>
    <mergeCell ref="A89:A95"/>
    <mergeCell ref="A96:A106"/>
    <mergeCell ref="A107:E107"/>
    <mergeCell ref="A108:E108"/>
    <mergeCell ref="A109:E10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A2104DF9FE704F98953FA2C805711E" ma:contentTypeVersion="11" ma:contentTypeDescription="Create a new document." ma:contentTypeScope="" ma:versionID="ac3b21d7955b774c2d2a672e5772d7c6">
  <xsd:schema xmlns:xsd="http://www.w3.org/2001/XMLSchema" xmlns:xs="http://www.w3.org/2001/XMLSchema" xmlns:p="http://schemas.microsoft.com/office/2006/metadata/properties" xmlns:ns3="d09063bf-02b7-40c7-b350-c718aefbe141" xmlns:ns4="61af162a-93a9-4d23-aa68-6157a471e4cb" targetNamespace="http://schemas.microsoft.com/office/2006/metadata/properties" ma:root="true" ma:fieldsID="b144948ea6a6d38faa58be676a89efda" ns3:_="" ns4:_="">
    <xsd:import namespace="d09063bf-02b7-40c7-b350-c718aefbe141"/>
    <xsd:import namespace="61af162a-93a9-4d23-aa68-6157a471e4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063bf-02b7-40c7-b350-c718aefbe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f162a-93a9-4d23-aa68-6157a471e4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8B6A31-55C3-4BAA-89A2-64E1E19895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063bf-02b7-40c7-b350-c718aefbe141"/>
    <ds:schemaRef ds:uri="61af162a-93a9-4d23-aa68-6157a471e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373A78-D12B-4A40-9F1A-27BCF027FA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E9500F-D26C-4CB8-910B-5D6674B25FB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Hinnapakkumine</vt:lpstr>
    </vt:vector>
  </TitlesOfParts>
  <Manager/>
  <Company>SAUE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Koit Vare</dc:creator>
  <cp:keywords/>
  <dc:description/>
  <cp:lastModifiedBy>Koit Vare</cp:lastModifiedBy>
  <cp:revision/>
  <dcterms:created xsi:type="dcterms:W3CDTF">2019-06-17T10:50:45Z</dcterms:created>
  <dcterms:modified xsi:type="dcterms:W3CDTF">2023-06-13T08:15:27Z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0x01010042A2104DF9FE704F98953FA2C805711E</vt:lpwstr>
  </property>
</Properties>
</file>